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6" windowHeight="11388" tabRatio="759" activeTab="8"/>
  </bookViews>
  <sheets>
    <sheet name="Sekcje_I_IV" sheetId="13" r:id="rId1"/>
    <sheet name="Sekcja_V_WF_G" sheetId="71" r:id="rId2"/>
    <sheet name="Sekcja_VI_ZRF" sheetId="74" r:id="rId3"/>
    <sheet name="Sekcje_VII_wsk" sheetId="77" r:id="rId4"/>
    <sheet name="Sekcja_VIII_Zal" sheetId="79" r:id="rId5"/>
    <sheet name="Sekcja_IX_Osw" sheetId="58" r:id="rId6"/>
    <sheet name="Zal_VIII_A1" sheetId="85" r:id="rId7"/>
    <sheet name="Zal_Karta_zadania" sheetId="82" r:id="rId8"/>
    <sheet name="Zal_Wyd_konta" sheetId="80" r:id="rId9"/>
    <sheet name="Arkusz1" sheetId="81" state="hidden" r:id="rId10"/>
  </sheets>
  <definedNames>
    <definedName name="_xlnm._FilterDatabase" localSheetId="4" hidden="1">Sekcja_VIII_Zal!$A$1:$D$28</definedName>
    <definedName name="_xlnm._FilterDatabase" localSheetId="3" hidden="1">Sekcje_VII_wsk!$A$1:$H$38</definedName>
    <definedName name="_xlnm.Print_Area" localSheetId="5">Sekcja_IX_Osw!$A$1:$L$26</definedName>
    <definedName name="_xlnm.Print_Area" localSheetId="1">Sekcja_V_WF_G!$A$1:$N$32</definedName>
    <definedName name="_xlnm.Print_Area" localSheetId="2">Sekcja_VI_ZRF!$A$1:$H$18</definedName>
    <definedName name="_xlnm.Print_Area" localSheetId="4">Sekcja_VIII_Zal!$A$1:$D$23</definedName>
    <definedName name="_xlnm.Print_Area" localSheetId="0">Sekcje_I_IV!$A$1:$AJ$118</definedName>
    <definedName name="_xlnm.Print_Area" localSheetId="3">Sekcje_VII_wsk!$A$1:$H$38</definedName>
    <definedName name="_xlnm.Print_Area" localSheetId="7">Zal_Karta_zadania!$A$1:$I$30</definedName>
    <definedName name="_xlnm.Print_Area" localSheetId="6">Zal_VIII_A1!$A$1:$AI$76</definedName>
    <definedName name="_xlnm.Print_Area" localSheetId="8">Zal_Wyd_konta!$A$1:$L$40</definedName>
    <definedName name="RazemV_WF_G">Sekcja_V_WF_G!$M$30</definedName>
    <definedName name="RazemVI_ZRF">Sekcja_VI_ZRF!$A$17</definedName>
    <definedName name="Sekcja_I_IV_grantJSFP">Sekcje_I_IV!$V$110</definedName>
    <definedName name="Suma_RazemV_WF_G">Sekcja_V_WF_G!$N$30</definedName>
    <definedName name="Suma_VIII_licz_zal">Sekcja_VIII_Zal!$A$19</definedName>
    <definedName name="Suma_ZalVIII_A1_35">Zal_VIII_A1!$A$59</definedName>
    <definedName name="Z_56E8AA3C_4CAF_4C55_B8E1_071ABD58E041_.wvu.PrintArea" localSheetId="4" hidden="1">Sekcja_VIII_Zal!$A$1:$D$24</definedName>
    <definedName name="Z_56E8AA3C_4CAF_4C55_B8E1_071ABD58E041_.wvu.PrintArea" localSheetId="3" hidden="1">Sekcje_VII_wsk!$A$1:$H$39</definedName>
    <definedName name="Z_56E8AA3C_4CAF_4C55_B8E1_071ABD58E041_.wvu.PrintArea" localSheetId="6" hidden="1">Zal_VIII_A1!$A$1:$AI$63</definedName>
    <definedName name="Z_799BC39E_33A7_49D3_B680_85DCC9C10170_.wvu.PrintArea" localSheetId="6" hidden="1">Zal_VIII_A1!$A$1:$AI$63</definedName>
    <definedName name="Z_799BC39E_33A7_49D3_B680_85DCC9C10170_.wvu.Rows" localSheetId="6" hidden="1">Zal_VIII_A1!#REF!</definedName>
    <definedName name="Z_8F6157A3_D431_4091_A98E_37FECE20820C_.wvu.PrintArea" localSheetId="4" hidden="1">Sekcja_VIII_Zal!$A$1:$D$24</definedName>
    <definedName name="Z_8F6157A3_D431_4091_A98E_37FECE20820C_.wvu.PrintArea" localSheetId="3" hidden="1">Sekcje_VII_wsk!$A$1:$H$39</definedName>
    <definedName name="Z_8F6157A3_D431_4091_A98E_37FECE20820C_.wvu.PrintArea" localSheetId="6" hidden="1">Zal_VIII_A1!$A$1:$AI$63</definedName>
  </definedNames>
  <calcPr calcId="145621"/>
</workbook>
</file>

<file path=xl/calcChain.xml><?xml version="1.0" encoding="utf-8"?>
<calcChain xmlns="http://schemas.openxmlformats.org/spreadsheetml/2006/main">
  <c r="V112" i="13" l="1"/>
  <c r="AB114" i="13" l="1"/>
  <c r="D18" i="79" l="1"/>
  <c r="D17" i="79"/>
  <c r="D16" i="79"/>
  <c r="D14" i="79"/>
  <c r="D13" i="79"/>
  <c r="D12" i="79"/>
  <c r="D11" i="79"/>
  <c r="D10" i="79"/>
  <c r="D9" i="79"/>
  <c r="D8" i="79"/>
  <c r="D7" i="79"/>
  <c r="D6" i="79"/>
  <c r="D5" i="79"/>
  <c r="AC59" i="85"/>
  <c r="V59" i="85"/>
  <c r="F6" i="80"/>
  <c r="D19" i="79" l="1"/>
  <c r="G17" i="74" l="1"/>
  <c r="F17" i="74"/>
  <c r="E17" i="74"/>
  <c r="D17" i="74"/>
  <c r="C17" i="74"/>
  <c r="N30" i="71"/>
  <c r="F69" i="13"/>
  <c r="F56" i="13"/>
  <c r="AI47" i="85" l="1"/>
  <c r="AI45" i="85"/>
  <c r="AC60" i="85"/>
  <c r="G17" i="77" l="1"/>
  <c r="G16" i="77"/>
  <c r="E17" i="77"/>
  <c r="E16" i="77"/>
  <c r="G9" i="77"/>
  <c r="G8" i="77"/>
  <c r="E9" i="77"/>
  <c r="E8" i="77"/>
</calcChain>
</file>

<file path=xl/sharedStrings.xml><?xml version="1.0" encoding="utf-8"?>
<sst xmlns="http://schemas.openxmlformats.org/spreadsheetml/2006/main" count="521" uniqueCount="336">
  <si>
    <t>od</t>
  </si>
  <si>
    <t>do</t>
  </si>
  <si>
    <t>…</t>
  </si>
  <si>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</si>
  <si>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</si>
  <si>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</si>
  <si>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</si>
  <si>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</si>
  <si>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</si>
  <si>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</si>
  <si>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</si>
  <si>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</si>
  <si>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</si>
  <si>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</si>
  <si>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</si>
  <si>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</si>
  <si>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</si>
  <si>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7.</t>
  </si>
  <si>
    <t>Nazwa Funduszu:</t>
  </si>
  <si>
    <t>Nr umowy</t>
  </si>
  <si>
    <t xml:space="preserve">Rodzaj dokumentu </t>
  </si>
  <si>
    <t>Wniosek za okres:</t>
  </si>
  <si>
    <t xml:space="preserve">Data zawarcia umowy </t>
  </si>
  <si>
    <t>(wybierz z listy)</t>
  </si>
  <si>
    <t>Wniosek w postaci dokumentu elektronicznego zapisanego na informatycznym nośniku danych</t>
  </si>
  <si>
    <t>A. Załączniki dotyczące operacji</t>
  </si>
  <si>
    <t>osoba fizyczna</t>
  </si>
  <si>
    <t>osoba prawna</t>
  </si>
  <si>
    <t>jednostka organizacyjna nieposiadająca osobowości prawnej</t>
  </si>
  <si>
    <t>Nr dokumentu</t>
  </si>
  <si>
    <t>3. NIP</t>
  </si>
  <si>
    <t>4. REGON</t>
  </si>
  <si>
    <t>5.1 Kraj</t>
  </si>
  <si>
    <t>5.2 Województwo</t>
  </si>
  <si>
    <t xml:space="preserve">5.3 Powiat </t>
  </si>
  <si>
    <t>5.4 Gmina</t>
  </si>
  <si>
    <t>5.12 Faks</t>
  </si>
  <si>
    <t>5.14 Adres www</t>
  </si>
  <si>
    <t>7.2 Imię</t>
  </si>
  <si>
    <t>Nazwa wystawcy dokumentu</t>
  </si>
  <si>
    <t>I. CZĘŚĆ OGÓLNA</t>
  </si>
  <si>
    <t xml:space="preserve">II. DANE IDENTYFIKACYJNE BENEFICJENTA </t>
  </si>
  <si>
    <t>/</t>
  </si>
  <si>
    <t>U</t>
  </si>
  <si>
    <t>M</t>
  </si>
  <si>
    <t>III. DANE Z UMOWY O PRZYZNANIU POMOCY</t>
  </si>
  <si>
    <t xml:space="preserve">IV. DANE DOTYCZĄCE WNIOSKU O PŁATNOŚĆ </t>
  </si>
  <si>
    <t>5.5 Kod pocztowy</t>
  </si>
  <si>
    <t>5.6 Poczta</t>
  </si>
  <si>
    <t>5.8 Ulica</t>
  </si>
  <si>
    <t>5.7 Miejscowość</t>
  </si>
  <si>
    <t>5.9 Nr domu</t>
  </si>
  <si>
    <t>5.10 Nr lokalu</t>
  </si>
  <si>
    <t>4. Kwota pomocy z umowy przyznana dla całej operacji</t>
  </si>
  <si>
    <t>5. Kwota pomocy z umowy przyznana dla danego etapu operacji</t>
  </si>
  <si>
    <t>C.</t>
  </si>
  <si>
    <t>Europejski Fundusz Rolny na rzecz Rozwoju Obszarów Wiejskich</t>
  </si>
  <si>
    <t>10.</t>
  </si>
  <si>
    <t>11.</t>
  </si>
  <si>
    <t>12.</t>
  </si>
  <si>
    <t>Liczba nowych miejsc noclegowych</t>
  </si>
  <si>
    <t>UM</t>
  </si>
  <si>
    <t>VIII. INFORMACJA O ZAŁĄCZNIKACH</t>
  </si>
  <si>
    <t>Nazwa załącznika</t>
  </si>
  <si>
    <t>Polska</t>
  </si>
  <si>
    <t>2. Rodzaj płatności</t>
  </si>
  <si>
    <t xml:space="preserve">2. Nazwa Beneficjenta </t>
  </si>
  <si>
    <t xml:space="preserve">Liczba szkoleń 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</si>
  <si>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</si>
  <si>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</si>
  <si>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</si>
  <si>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</si>
  <si>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</si>
  <si>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</si>
  <si>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</si>
  <si>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</si>
  <si>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</si>
  <si>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</si>
  <si>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</si>
  <si>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</si>
  <si>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 xml:space="preserve">7. Dane pełnomocnika Beneficjenta 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</si>
  <si>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</si>
  <si>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</si>
  <si>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</si>
  <si>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</si>
  <si>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</si>
  <si>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</si>
  <si>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</si>
  <si>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</si>
  <si>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</si>
  <si>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</si>
  <si>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</si>
  <si>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</si>
  <si>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7.17 Adres www</t>
  </si>
  <si>
    <t xml:space="preserve">8. Dane osoby uprawnionej do kontaktu </t>
  </si>
  <si>
    <t>8.1 Nazwisko</t>
  </si>
  <si>
    <t>8.2 Imię</t>
  </si>
  <si>
    <t>Oświadczam, że:</t>
  </si>
  <si>
    <t>a)</t>
  </si>
  <si>
    <t>b)</t>
  </si>
  <si>
    <t>c)</t>
  </si>
  <si>
    <t>d)</t>
  </si>
  <si>
    <t>e)</t>
  </si>
  <si>
    <t>f)</t>
  </si>
  <si>
    <t xml:space="preserve">Wskaźnik </t>
  </si>
  <si>
    <t>Sposób pomiaru wskaźnika</t>
  </si>
  <si>
    <t>4.1</t>
  </si>
  <si>
    <t>Wskaźnik</t>
  </si>
  <si>
    <t>2. Pozostałe wskaźniki</t>
  </si>
  <si>
    <t>1. Wskaźniki obowiązkowe</t>
  </si>
  <si>
    <r>
      <rPr>
        <sz val="9"/>
        <color theme="0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</si>
  <si>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 xml:space="preserve">W celu poprawnego wypełnienia wniosku należy zapoznać się z informacjami zawartymi w Instrukcji jego wypełniania 
</t>
  </si>
  <si>
    <t>1. Cel złożenia wniosku o płatność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</si>
  <si>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</si>
  <si>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</si>
  <si>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 xml:space="preserve">NIP wystawcy dokumentu </t>
  </si>
  <si>
    <t>Sposób zapłaty (G/P/K)
przez Grantobiorcę</t>
  </si>
  <si>
    <t>4.2</t>
  </si>
  <si>
    <t>1.3</t>
  </si>
  <si>
    <t>1.2</t>
  </si>
  <si>
    <t>5.1</t>
  </si>
  <si>
    <t>5.4</t>
  </si>
  <si>
    <t>5.3</t>
  </si>
  <si>
    <t>5.5.1</t>
  </si>
  <si>
    <t>5.5.2</t>
  </si>
  <si>
    <t>miejscowość i data</t>
  </si>
  <si>
    <t>Adres</t>
  </si>
  <si>
    <t xml:space="preserve">Nazwa Beneficjenta </t>
  </si>
  <si>
    <t>TAK</t>
  </si>
  <si>
    <t>ND</t>
  </si>
  <si>
    <t>Numer umowy o przyznaniu pomocy</t>
  </si>
  <si>
    <t>km</t>
  </si>
  <si>
    <t>Operacje przyporządkowane do celu szczegółowego 6C</t>
  </si>
  <si>
    <t>symbol formularza</t>
  </si>
  <si>
    <t>4. Dane Grantobiorcy</t>
  </si>
  <si>
    <t>2. Lokalizacja (miejscowość, ulica, numer, kod pocztowy)</t>
  </si>
  <si>
    <t>Liczba załączników (Razem):</t>
  </si>
  <si>
    <t>Wnioskowana kwota pomocy dla danego etapu operacji:</t>
  </si>
  <si>
    <t>%</t>
  </si>
  <si>
    <t>Data i numer umowy o powierzenie grantu (w tym ewentualnych aneksów)</t>
  </si>
  <si>
    <t>Data umowy o powierzenie grantu</t>
  </si>
  <si>
    <t>Numer konta księgowego Benefcjenta lub numer kodu rachunkowego</t>
  </si>
  <si>
    <t>IX. OŚWIADCZENIA BENEFICJENTA (LGD)</t>
  </si>
  <si>
    <t>8.5 E-mail</t>
  </si>
  <si>
    <t>7.16 E-mail</t>
  </si>
  <si>
    <t>8.4 Faks</t>
  </si>
  <si>
    <t>5.13 E-mail</t>
  </si>
  <si>
    <t>6.13 E-mail</t>
  </si>
  <si>
    <t>­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</si>
  <si>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</si>
  <si>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</si>
  <si>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</si>
  <si>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</si>
  <si>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</si>
  <si>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</si>
  <si>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</si>
  <si>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B.</t>
  </si>
  <si>
    <t>… .</t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</si>
  <si>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</si>
  <si>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 - oryginał lub kopia</t>
    </r>
    <r>
      <rPr>
        <vertAlign val="superscript"/>
        <sz val="9"/>
        <rFont val="Arial"/>
        <family val="2"/>
        <charset val="238"/>
      </rPr>
      <t>1</t>
    </r>
  </si>
  <si>
    <t>procent kwoty pomocy przypadający na granty realizowane przez JSFP w ramach całej operacji</t>
  </si>
  <si>
    <t>TAK/ND</t>
  </si>
  <si>
    <t>Liczba załączników</t>
  </si>
  <si>
    <t>Operacje przyporządkowane wyłącznie do celu szczegółowego 6B</t>
  </si>
  <si>
    <t>Potwierdzenie złożenia wniosku
/pieczęć UM/</t>
  </si>
  <si>
    <t>W ramach operacji udzielono grantów JSFP :</t>
  </si>
  <si>
    <t>W-2_19.2_G</t>
  </si>
  <si>
    <t>7.1 Nazwisko</t>
  </si>
  <si>
    <t xml:space="preserve">Całkowita wartość zadań zrealizowanych w danym etapie operacji: </t>
  </si>
  <si>
    <t>Jednostka miary wskaźnika</t>
  </si>
  <si>
    <t>data złożenia i podpis  (wypełnia UM)</t>
  </si>
  <si>
    <t>znak sprawy (wypełnia Urząd Marszałkowski albo wojewódzka samorządowa jednostka organizacyjna - dalej UM)</t>
  </si>
  <si>
    <r>
      <t xml:space="preserve">5. Adres Beneficjenta </t>
    </r>
    <r>
      <rPr>
        <i/>
        <sz val="7"/>
        <rFont val="Arial"/>
        <family val="2"/>
        <charset val="238"/>
      </rPr>
      <t>(adres siedziby)</t>
    </r>
  </si>
  <si>
    <t>8.3 Telefon stacjonarny/komórkowy</t>
  </si>
  <si>
    <t>5.11 Telefon stacjonarny/komórkowy</t>
  </si>
  <si>
    <t>6.11 Telefon stacjonarny/komórkowy</t>
  </si>
  <si>
    <t>7.14 Telefon stacjonarny/komórkowy</t>
  </si>
  <si>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 xml:space="preserve">(sekcja powielana dla każdego Grantobiorcy) 
</t>
    </r>
  </si>
  <si>
    <t>Wartość wskaźnika osiągnięta w wyniku realizacji operacji</t>
  </si>
  <si>
    <t>Przyjmuję do wiadomości, że:</t>
  </si>
  <si>
    <t>3.1 Liczba grup defaworyzowanych, do których dedykowana jest operacja</t>
  </si>
  <si>
    <t>Inne załączniki dotyczące operacji</t>
  </si>
  <si>
    <t>ZADANIE NR 1</t>
  </si>
  <si>
    <t>ZADANIE NR 2</t>
  </si>
  <si>
    <t>ZADANIE NR 3</t>
  </si>
  <si>
    <t>ZADANIE NR 4</t>
  </si>
  <si>
    <t>Wyszczególnienie zadań i ich zakresów</t>
  </si>
  <si>
    <t xml:space="preserve">Liczba załączników dołączonych przez Beneficjenta </t>
  </si>
  <si>
    <t xml:space="preserve">Odsetki od wypłaconego wyprzedzającego finansowania operacji podlegające rozliczeniu w ramach wniosku </t>
  </si>
  <si>
    <t>Data aneksu: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</si>
  <si>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487, z późn. zm.).</t>
  </si>
  <si>
    <r>
      <t>Informacja o numerze rachunku bankowego Beneficjenta lub cesjonariusza, prowadzonego przez bank lub spółdzielczą kasę oszczędnościowo–kredytową, na który mają być przekazane środki finansowe z tytułu pomocy - oryginał lub kopia</t>
    </r>
    <r>
      <rPr>
        <vertAlign val="superscript"/>
        <sz val="9"/>
        <rFont val="Arial"/>
        <family val="2"/>
        <charset val="238"/>
      </rPr>
      <t>1</t>
    </r>
  </si>
  <si>
    <t xml:space="preserve">WNIOSEK O PŁATNOŚĆ 
na projekt grantowy w ramach poddziałania 19.2 "Wsparcie na wdrażanie operacji w ramach strategii rozwoju lokalnego kierowanego przez społeczność" objętego 
Programem Rozwoju Obszarów Wiejskich na lata 2014–2020
                                                                                                                   </t>
  </si>
  <si>
    <t xml:space="preserve">kwota pomocy przypadająca na granty realizowane przez JSFP </t>
  </si>
  <si>
    <t>Kwota grantu przyznana Grantobiorcy w umowie o powierzenie grantu:</t>
  </si>
  <si>
    <t xml:space="preserve">Nazwa Grantobiorcy </t>
  </si>
  <si>
    <t>RAZEM        (w zł)</t>
  </si>
  <si>
    <t>Data 
wystawienia dokumentu 
 (dd-mm-rr)</t>
  </si>
  <si>
    <t>Data zapłaty Grantobiorcy przez Beneficjenta  (dd-mm-rr)</t>
  </si>
  <si>
    <t>Data zapłaty przez Grantobiorcę wykonawcy zadania   
(dd-mm-rr)</t>
  </si>
  <si>
    <t>Wartość zadania 
(w zł)</t>
  </si>
  <si>
    <t>Wartość zadania wg rozliczenia 
(w zł)</t>
  </si>
  <si>
    <t>Wartość zadania 
wg umowy 
(w zł)</t>
  </si>
  <si>
    <t>Kwota grantu wg umowy  
(w zł)</t>
  </si>
  <si>
    <t>podpisy osób reprezentujących Beneficjenta (LGD) / pełnomocnika</t>
  </si>
  <si>
    <t>….-….- 20… r.</t>
  </si>
  <si>
    <r>
      <t>Umowy o powierzenie grantu – kopia</t>
    </r>
    <r>
      <rPr>
        <vertAlign val="superscript"/>
        <sz val="9"/>
        <rFont val="Arial"/>
        <family val="2"/>
        <charset val="238"/>
      </rPr>
      <t>1</t>
    </r>
  </si>
  <si>
    <t>1.1</t>
  </si>
  <si>
    <t>1.1.1</t>
  </si>
  <si>
    <t>1.1.2</t>
  </si>
  <si>
    <t>Pozycja w wykazie planowanych do poniesienia przez Grantobiorców kosztów uzasadniających planowane kwoty grantów</t>
  </si>
  <si>
    <t>Numer umowy o powierzenie grantu:</t>
  </si>
  <si>
    <t>Numer aneksu:</t>
  </si>
  <si>
    <t>Sposób zapłaty (P/K) Grantobiorcy
przez Beneficjenta</t>
  </si>
  <si>
    <t>Pozycja na dokumencie i
nazwa towaru/usługi</t>
  </si>
  <si>
    <t>Karty rozliczenia zadania w zakresie projektu grantowego - dokument składany w oryginale na formularzu stanowiącym załącznik do wniosku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</si>
  <si>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20.12.2013, str. 549 z późn.zm.).</t>
  </si>
  <si>
    <t>Karta rozliczenia zadania w zakresie projektu grantowego</t>
  </si>
  <si>
    <t>1. Nazwa zadania</t>
  </si>
  <si>
    <t>5. Dokumenty, których kopie posiada Beneficjent, a do uzyskania których, zgodnie z przepisami prawa, zobligowany był Grantobiorca w związku z realizacją zadania w ramach operacji:</t>
  </si>
  <si>
    <t>3. Termin oraz czas trwania zadania</t>
  </si>
  <si>
    <t>Kwota grantu zrealizowana przez JSFP 
(w zł)</t>
  </si>
  <si>
    <t xml:space="preserve">Kwota grantu wg rozliczenia (w zł) </t>
  </si>
  <si>
    <t>ZADANIE NR …</t>
  </si>
  <si>
    <t>.…-….- 20… r.</t>
  </si>
  <si>
    <t>Wartość docelowa wskaźnika wg umowy</t>
  </si>
  <si>
    <t>Dezagregacja</t>
  </si>
  <si>
    <t>sztuka</t>
  </si>
  <si>
    <t>Długość wybudowanych  lub przebudowanych dróg</t>
  </si>
  <si>
    <t>drogi wybudowane</t>
  </si>
  <si>
    <t>drogi przebudowane</t>
  </si>
  <si>
    <t>Liczba przebudowanych obiektów infrastruktury turystycznej i rekreacyjnej</t>
  </si>
  <si>
    <t>Długość wybudowanych lub przebudowanych ścieżek rowerowych i szlaków turystycznych</t>
  </si>
  <si>
    <t>Liczba wydarzeń/imprez</t>
  </si>
  <si>
    <t xml:space="preserve">Liczba nowych obiektów infrastruktury turystycznej i rekreacyjnej 
</t>
  </si>
  <si>
    <t>Liczba zabytków poddanych pracom konserwatorskim lub restauratorskim</t>
  </si>
  <si>
    <t>Liczba podmiotów wspartych w ramach operacji obejmujących wyposażenie mające na celu szerzenie lokalnej kultury i dziedzictwa lokalnego</t>
  </si>
  <si>
    <t>Ogółem</t>
  </si>
  <si>
    <t>Obiekty noclegowe</t>
  </si>
  <si>
    <t>Obiekty gastronomiczne</t>
  </si>
  <si>
    <t>Budynki</t>
  </si>
  <si>
    <t>Inne obiekty</t>
  </si>
  <si>
    <t>Obiekty sportowe /rekreacyjne</t>
  </si>
  <si>
    <t>ścieżki rowerowe</t>
  </si>
  <si>
    <t>dane Beneficjenta mogą być przetwarzane przez organy audytowe i dochodzeniowe Unii Europejskiej i państw członkowskich dla zabezpieczenia interesów finansowych Unii;</t>
  </si>
  <si>
    <t>Miejscowość i data</t>
  </si>
  <si>
    <t>Podpisy osób reprezentujących Beneficjenta (LGD) / pełnomocnika</t>
  </si>
  <si>
    <t>posiadam i przechowuję dokumenty związane z realizacją operacji;</t>
  </si>
  <si>
    <r>
      <t>znane mi są zasady przyznawania i wypłaty pomocy określone w przepisach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oraz umowie o przyznaniu pomocy oraz zasady wypełniania wniosku o płatność zawarte w Instrukcji wypełniania wniosku o płatność;</t>
    </r>
  </si>
  <si>
    <r>
      <t>informuję i rozpowszechniam informację o pomocy otrzymanej z EFRROW, zgodnie z przepisami Załącznika III do rozporządzenia nr 808/2014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</si>
  <si>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na projekt grantowy w ramach poddziałania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.</t>
    </r>
  </si>
  <si>
    <t>3. Operacja jest dedykowana  grupie(-om) defaworyzowanej (-ym), określonej (-ym) w LSR</t>
  </si>
  <si>
    <t>umożliwię upoważnionym podmiotom przeprowadzanie kontroli wszelkich elementów związanych z realizowaną operacją do dnia, w którym upłynie 5 lat od dnia wypłaty płatności końcowej, w szczególności przeprowadzania kontroli/wizyty, realizacji operacji i kontroli dokumentów w obecności osoby reprezentującej/pełnomocnika podczas wykonywania powyższych czynności;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</si>
  <si>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zm.).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</si>
  <si>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2016 r. poz. 1137,z późn. zm.);</t>
  </si>
  <si>
    <t>szlaki turystyczne</t>
  </si>
  <si>
    <t>Numer konta księgowego / kodu rachunkowego zgodny z planem kont księgowych Beneficjenta, na którym dokonano księgowania transakcji związanych z operacją</t>
  </si>
  <si>
    <t xml:space="preserve">Nazwa konta księgowego, na którym  / kodu rachunkowego, pod którym dokonano księgowania transakcji związanych z operacją </t>
  </si>
  <si>
    <t>4. Operacja obejmująca wyposażenie mające na celu szerzenie lokalnej kultury i dziedzictwa lokalnego</t>
  </si>
  <si>
    <t>osoba</t>
  </si>
  <si>
    <t>Obiekty sportowe/ rekreacyjne</t>
  </si>
  <si>
    <t xml:space="preserve">Liczba osób oceniających szkolenia jako adekwatne do oczekiwań </t>
  </si>
  <si>
    <t>Beneficjent nie podlega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 5 ust. 3 pkt 4 ustawy z dnia 27 sierpnia 2009 r. o finansach publicznych, na podstawie prawomocnego orzeczenia sądu, orzeczonego w stosunku do podmiotu, który reprezentuję;</t>
  </si>
  <si>
    <t>Oświadczenie Beneficjenta o prowadzeniu oddzielnego systemu rachunkowości albo o korzystaniu z odpowiedniego kodu rachunkowego - dokument składany w oryginale na formularzu stanowiącym załącznik do wniosku wraz z wyciągami z polityki rachunkowości i zakładowego planu kont w ramach prowadzonych ksiąg rachunkowych - oryginał</t>
  </si>
  <si>
    <t>Liczba osób korzystających z nowej lub przebudowanej infrastruktury drogowej w zakresie włączenia społecznego</t>
  </si>
  <si>
    <t>VII. WSKAŹNIKI,KTÓRE ZOSTAŁY OSIĄGNIĘTE W WYNIKU REALIZACJI OPERACJI, W TYM WSKAŹNIKI OSIĄGNIĘCIA CELU(ÓW)</t>
  </si>
  <si>
    <r>
      <t>Dowody zapłaty (np. wyciąg z rachunku bankowego z którego były dokonywane przez Beneficjenta płatności  na rzecz Grantobiorców, polecenie przelewu, lub dokumenty potwierdzające rozliczenie bezgotówkowe) – kopia</t>
    </r>
    <r>
      <rPr>
        <vertAlign val="superscript"/>
        <sz val="9"/>
        <rFont val="Arial"/>
        <family val="2"/>
        <charset val="238"/>
      </rPr>
      <t>1</t>
    </r>
  </si>
  <si>
    <t>Rozporządzenie MRiRW z dnia 24 września 2015 r. w sprawie szczegółowych warunków i trybu przyznawania pomocy finansowej w ramach poddziałania "Wsparcie na wdrażanie operacji w ramach strategii rozwoju lokalnego kierowanego przez społeczność" objętego PROW na lata 2014-2020 (Dz. U. z 2017 r. poz. 772 i 1588).</t>
  </si>
  <si>
    <t xml:space="preserve">5. </t>
  </si>
  <si>
    <t xml:space="preserve">I. DANE IDENTYFIKACYJNE GRANTOBIORCY </t>
  </si>
  <si>
    <t>2. Numer zadania powierzonego grantobiorcy</t>
  </si>
  <si>
    <t>3.1</t>
  </si>
  <si>
    <t>3.2</t>
  </si>
  <si>
    <t>3.3</t>
  </si>
  <si>
    <t xml:space="preserve">4.1 Nazwisko / Nazwa </t>
  </si>
  <si>
    <r>
      <t>4.6 REGON</t>
    </r>
    <r>
      <rPr>
        <sz val="8"/>
        <rFont val="Arial"/>
        <family val="2"/>
        <charset val="238"/>
      </rPr>
      <t/>
    </r>
  </si>
  <si>
    <t>4.7 Numer w KRS / Numer w rejestrze prowadzonym przez właściwy organ</t>
  </si>
  <si>
    <t>4.2 Pierwsze imię</t>
  </si>
  <si>
    <t>4.3 Drugie imię</t>
  </si>
  <si>
    <t>4.9 PESEL</t>
  </si>
  <si>
    <t>4.4 Obywatelstwo (kraj)</t>
  </si>
  <si>
    <t>4.5 Płeć Grantobiorcy</t>
  </si>
  <si>
    <t>4.10 Seria i numer dokumentu tożsamości</t>
  </si>
  <si>
    <t>5.3 Powiat</t>
  </si>
  <si>
    <t>5.11 Telefon stacjonarny / komórkowy</t>
  </si>
  <si>
    <t>1. Rodzaj zadania:</t>
  </si>
  <si>
    <t>1.1 Inwestycyjne</t>
  </si>
  <si>
    <t>1.2 Nieinwestycyjne</t>
  </si>
  <si>
    <t>2.1 Grantobiorcy</t>
  </si>
  <si>
    <t>2.2 Jednostki organizacyjnej grantobiorcy</t>
  </si>
  <si>
    <t>3.1 Limit pomocy na realizację grantów w projektach grantowych danej LGD w ramach PROW na lata 2014 – 2020</t>
  </si>
  <si>
    <t>3.2 Pomoc uzyskana uprzednio na realizację grantów w projektach grantowych danej LGD (numer umowy o przyznaniu pomocy na projekt grantowy):</t>
  </si>
  <si>
    <t>3.2.1</t>
  </si>
  <si>
    <t>3.2.2</t>
  </si>
  <si>
    <r>
      <t xml:space="preserve">3.5 Łączna kwota pomocy </t>
    </r>
    <r>
      <rPr>
        <i/>
        <sz val="7"/>
        <rFont val="Arial"/>
        <family val="2"/>
        <charset val="238"/>
      </rPr>
      <t>(suma pól od 3.2.1)</t>
    </r>
  </si>
  <si>
    <r>
      <t xml:space="preserve">3.6 Pozostały do wykorzystania limit pomocy na realizację grantów w projektach grantowych danej LGD w ramach PROW na lata 2014 – 2020 </t>
    </r>
    <r>
      <rPr>
        <i/>
        <sz val="7"/>
        <rFont val="Arial"/>
        <family val="2"/>
        <charset val="238"/>
      </rPr>
      <t>(różnica wartości z pól 3.1 i 3.5)</t>
    </r>
    <r>
      <rPr>
        <i/>
        <sz val="8"/>
        <rFont val="Arial"/>
        <family val="2"/>
        <charset val="238"/>
      </rPr>
      <t xml:space="preserve"> </t>
    </r>
  </si>
  <si>
    <t>Liczba</t>
  </si>
  <si>
    <t>miejscowość i data (dzień-miesiąc-rok)</t>
  </si>
  <si>
    <r>
      <t>1. Numer identyfikacyjny</t>
    </r>
    <r>
      <rPr>
        <vertAlign val="superscript"/>
        <sz val="9"/>
        <rFont val="Arial"/>
        <family val="2"/>
        <charset val="238"/>
      </rPr>
      <t>6</t>
    </r>
  </si>
  <si>
    <r>
      <t>4.8 Numer NIP</t>
    </r>
    <r>
      <rPr>
        <vertAlign val="superscript"/>
        <sz val="9"/>
        <rFont val="Arial"/>
        <family val="2"/>
        <charset val="238"/>
      </rPr>
      <t>7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</si>
  <si>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 polu 4.9.</t>
    </r>
  </si>
  <si>
    <t>III. ZAŁĄCZNIK DO FORMULARZA VIII.A.1</t>
  </si>
  <si>
    <t>Załącznik nr VIII. A.9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</si>
  <si>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 20.12.2013, str. 487, z późn. zm.).</t>
    </r>
  </si>
  <si>
    <t>II. INFORMACJE DOTYCZĄCE REALIZACJI ZADANIA I WYSOKOŚCI LIMITU</t>
  </si>
  <si>
    <t>2. Grant realizowany w ramach limitu:</t>
  </si>
  <si>
    <t>podpisy osób reprezentujących Beneficjenta (LGD) / 
pełnomocnika</t>
  </si>
  <si>
    <t>4. Dane identyfikacyjne Grantobiorcy</t>
  </si>
  <si>
    <t xml:space="preserve">3.4 (jaka) - uszczegółowić typ Grantobiorcy, jeśli zaznaczono pola 3.2 albo 3.3 </t>
  </si>
  <si>
    <t>3.3 Kwota grantów pomniejszających limit  Grantobiorcy (w zł)</t>
  </si>
  <si>
    <t>3.4 Kwota grantów pomniejszających limit  jednostki organizacyjnej Grantobiorcy (w zł)</t>
  </si>
  <si>
    <t>3. Typ Grantobiorcy</t>
  </si>
  <si>
    <r>
      <t xml:space="preserve">5. Adres Grantobiorcy </t>
    </r>
    <r>
      <rPr>
        <i/>
        <sz val="8"/>
        <rFont val="Arial"/>
        <family val="2"/>
        <charset val="238"/>
      </rPr>
      <t xml:space="preserve">(adres miejsca zamieszkania osoby fizycznej / adres siedziby / adres siedziby oddziału osoby prawnej albo jednostki organizacyjnej nieposiadającej osobowości prawnej) </t>
    </r>
  </si>
  <si>
    <t>2.2.1 Dane identyfikacyjne jednostki organizacyjnej Grantobiorcy</t>
  </si>
  <si>
    <t xml:space="preserve">3. Obowiązujący Grantobiorcę w ramach PROW na lata 2014 – 2020 limit pomocy na realizację grantów w projektach grantowych danej LGD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</si>
  <si>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Numer identyfikacyjny nadawany jest zgodnie z ustawą z dnia 18 grudnia 2003 r. o krajowym systemie ewidencji producentów, ewidencji gospodarstw rolnych oraz ewidencji wniosków o przyznanie płatności (Dz. U. z 2015 r. poz. 807 i 1419, z 2016 r. poz. 1605 oraz z 2017 r. poz. 5 i 624), w przypadku, gdy Grantobiorca taki numer posiada.</t>
    </r>
  </si>
  <si>
    <r>
      <rPr>
        <i/>
        <sz val="7"/>
        <rFont val="Calibri"/>
        <family val="2"/>
        <charset val="238"/>
      </rPr>
      <t>¹</t>
    </r>
    <r>
      <rPr>
        <i/>
        <sz val="7"/>
        <rFont val="Arial"/>
        <family val="2"/>
        <charset val="238"/>
      </rPr>
      <t xml:space="preserve">Kopie dokumentów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których mowa w pkt 8, nie może być potwierdzona za zgodność z  oryginałem przez pracownika LGD. Natomiast kopie, o których mowa w pkt 2 oraz 3 mogą być poświadczone za zgodność z oryginałem przez pracownika LGD. </t>
    </r>
  </si>
  <si>
    <r>
      <t>Potwierdzenie przeprowadzenia oceny spełnienia przez Grantobiorców warunków, o których mowa w § 13 ust. 1 pkt 4 i 6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- oryginał sporządzony na formularzu udostępnionym przez UM wraz z załącznikiem w formie kopii*</t>
    </r>
    <r>
      <rPr>
        <vertAlign val="superscript"/>
        <sz val="9"/>
        <rFont val="Arial"/>
        <family val="2"/>
        <charset val="238"/>
      </rPr>
      <t>1</t>
    </r>
  </si>
  <si>
    <r>
      <t>Załącznik nr VIII. A.1: Potwierdzenie przeprowadzenia oceny spełnienia przez Grantobiorców warunków, o których mowa 
w § 13 ust. 1 pkt 4 i 6 rozporządzenia</t>
    </r>
    <r>
      <rPr>
        <b/>
        <vertAlign val="superscript"/>
        <sz val="9"/>
        <rFont val="Arial"/>
        <family val="2"/>
        <charset val="238"/>
      </rPr>
      <t>3</t>
    </r>
  </si>
  <si>
    <r>
      <t>Zaświadczenie z banku lub spółdzielczej kasy oszczędnościowo - kredytowej określające wysokość odsetek na rachunku bankowym przeznaczonym do obsługi wyprzedzającego finansowania w okresie od dnia wypłaty wyprzedzającego finansowania do dnia złożenia wniosku o płatność (załącznik składany w przypadku, gdy wysokość odsetek nie wynika z załącznika nr 5) - oryginał lub kopia</t>
    </r>
    <r>
      <rPr>
        <vertAlign val="superscript"/>
        <sz val="9"/>
        <rFont val="Arial"/>
        <family val="2"/>
        <charset val="238"/>
      </rPr>
      <t>1</t>
    </r>
  </si>
  <si>
    <t>VI. ZESTAWIENIE RZECZOWO-FINANSOWE Z REALIZACJI OPERACJI</t>
  </si>
  <si>
    <t>Liczba osób przeszkolonych</t>
  </si>
  <si>
    <r>
      <t>Pełny wyciąg z rachunku bankowego przeznaczonego do obsługi wyprzedzającego finansowania 
- oryginał lub kopia</t>
    </r>
    <r>
      <rPr>
        <vertAlign val="superscript"/>
        <sz val="9"/>
        <rFont val="Arial"/>
        <family val="2"/>
        <charset val="238"/>
      </rPr>
      <t>1</t>
    </r>
  </si>
  <si>
    <t>Nr karty</t>
  </si>
  <si>
    <t>Załącznik nr VIII.A.4</t>
  </si>
  <si>
    <t>…………………………..</t>
  </si>
  <si>
    <r>
      <t>* LGD dołącza do wniosku o płatność załącznik potwierdzający przeprowadzenie oceny spełnienia przez Grantobiorców warunków, o których mowa w § 13 ust. 1 pkt 4 i 6 rozporządzenia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, jeśli wniosek o przyznanie pomocy LGD złożyła na formularzu w wersji 2z. Natomiast, jeśli do wniosku o przyznanie pomocy w wersji 2z LGD dołączyła karty oceny Grantobiorców, tj. załącznik B.3 z wniosku o przyznanie pomocy, to w tym przypadku nie ma potrzeby załączać kart oceny Grantobiorców, czyli załącznika do formularza VIII.A.1. </t>
    </r>
  </si>
  <si>
    <t>1.4 Grantobiorca jest:</t>
  </si>
  <si>
    <t>………………………………………, ………………..</t>
  </si>
  <si>
    <r>
      <t>Karta oceny LGD w zakresie spełniania przez Grantobiorców warunków, o których mowa w § 13 ust. 1 pkt 4 i 6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– kopia</t>
    </r>
    <r>
      <rPr>
        <sz val="11"/>
        <color theme="1"/>
        <rFont val="Calibri"/>
        <family val="2"/>
        <charset val="238"/>
        <scheme val="minor"/>
      </rPr>
      <t/>
    </r>
  </si>
  <si>
    <t>……………………………….., ……………………</t>
  </si>
  <si>
    <t>…………………………., ………………….</t>
  </si>
  <si>
    <t>Jak cofnąć niepożądane
(a dokonane) zmiany?</t>
  </si>
  <si>
    <t>Jak dodać wiersz?</t>
  </si>
  <si>
    <t>Jak uzupełnić formułę?</t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</si>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</sst>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;[Red]#,##0.00\ &quot;zł&quot;"/>
    <numFmt numFmtId="168" formatCode="#,##0\ &quot;zł&quot;"/>
    <numFmt numFmtId="169" formatCode="00\-000"/>
    <numFmt numFmtId="170" formatCode="[&lt;=9999999]###\-##\-##;\(###\)\ ###\-##\-##"/>
    <numFmt numFmtId="171" formatCode="0_ ;\-0\ "/>
  </numFmts>
  <fonts count="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sz val="9"/>
      <name val="Calibri"/>
      <family val="2"/>
      <charset val="238"/>
    </font>
    <font>
      <i/>
      <sz val="7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sz val="8.5"/>
      <name val="Arial"/>
      <family val="2"/>
      <charset val="238"/>
    </font>
    <font>
      <sz val="7"/>
      <color rgb="FFFF0000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6" fillId="0" borderId="0"/>
    <xf numFmtId="0" fontId="1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0" borderId="0"/>
    <xf numFmtId="0" fontId="18" fillId="0" borderId="0"/>
    <xf numFmtId="43" fontId="6" fillId="0" borderId="0" applyFont="0" applyFill="0" applyBorder="0" applyAlignment="0" applyProtection="0"/>
    <xf numFmtId="0" fontId="6" fillId="0" borderId="0"/>
    <xf numFmtId="0" fontId="22" fillId="0" borderId="16" applyFill="0" applyBorder="0"/>
    <xf numFmtId="43" fontId="2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8" fillId="0" borderId="0"/>
    <xf numFmtId="0" fontId="25" fillId="0" borderId="0"/>
    <xf numFmtId="0" fontId="3" fillId="0" borderId="0"/>
    <xf numFmtId="0" fontId="2" fillId="0" borderId="0"/>
    <xf numFmtId="0" fontId="3" fillId="0" borderId="0"/>
  </cellStyleXfs>
  <cellXfs count="861">
    <xf numFmtId="0" fontId="0" fillId="0" borderId="0" xfId="0"/>
    <xf numFmtId="0" fontId="9" fillId="2" borderId="0" xfId="0" applyFont="1" applyFill="1" applyBorder="1" applyProtection="1"/>
    <xf numFmtId="0" fontId="6" fillId="0" borderId="0" xfId="1" applyFont="1" applyFill="1" applyBorder="1" applyProtection="1"/>
    <xf numFmtId="0" fontId="6" fillId="0" borderId="0" xfId="8" applyFont="1" applyFill="1" applyProtection="1">
      <protection locked="0"/>
    </xf>
    <xf numFmtId="0" fontId="6" fillId="0" borderId="0" xfId="0" applyFont="1"/>
    <xf numFmtId="0" fontId="9" fillId="0" borderId="0" xfId="1" quotePrefix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13" fillId="0" borderId="8" xfId="8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8" xfId="11" applyFont="1" applyFill="1" applyBorder="1" applyAlignment="1" applyProtection="1">
      <alignment horizontal="center" vertical="center"/>
    </xf>
    <xf numFmtId="49" fontId="9" fillId="0" borderId="0" xfId="11" applyNumberFormat="1" applyFont="1" applyFill="1" applyBorder="1" applyAlignment="1" applyProtection="1">
      <alignment horizontal="center" vertical="center"/>
    </xf>
    <xf numFmtId="0" fontId="9" fillId="0" borderId="0" xfId="1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top" wrapText="1"/>
    </xf>
    <xf numFmtId="0" fontId="9" fillId="0" borderId="14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vertical="top"/>
    </xf>
    <xf numFmtId="0" fontId="6" fillId="0" borderId="14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vertical="top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/>
    <xf numFmtId="0" fontId="6" fillId="0" borderId="1" xfId="0" applyFont="1" applyFill="1" applyBorder="1" applyAlignment="1" applyProtection="1"/>
    <xf numFmtId="0" fontId="6" fillId="0" borderId="0" xfId="0" applyFont="1" applyFill="1" applyBorder="1" applyProtection="1"/>
    <xf numFmtId="0" fontId="6" fillId="0" borderId="1" xfId="0" applyFont="1" applyFill="1" applyBorder="1" applyProtection="1"/>
    <xf numFmtId="0" fontId="10" fillId="0" borderId="4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horizontal="center" vertical="top"/>
    </xf>
    <xf numFmtId="0" fontId="17" fillId="0" borderId="1" xfId="0" applyFont="1" applyFill="1" applyBorder="1" applyAlignment="1" applyProtection="1">
      <alignment vertical="top"/>
    </xf>
    <xf numFmtId="0" fontId="17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/>
    <xf numFmtId="0" fontId="6" fillId="0" borderId="1" xfId="0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vertical="top" wrapText="1"/>
    </xf>
    <xf numFmtId="0" fontId="9" fillId="0" borderId="1" xfId="0" applyFont="1" applyFill="1" applyBorder="1" applyAlignment="1" applyProtection="1">
      <alignment vertical="top" wrapText="1"/>
    </xf>
    <xf numFmtId="0" fontId="6" fillId="0" borderId="14" xfId="0" applyFont="1" applyFill="1" applyBorder="1" applyProtection="1"/>
    <xf numFmtId="0" fontId="9" fillId="0" borderId="1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8" fillId="0" borderId="0" xfId="0" applyFont="1" applyFill="1" applyBorder="1" applyProtection="1"/>
    <xf numFmtId="0" fontId="9" fillId="0" borderId="14" xfId="0" applyFont="1" applyFill="1" applyBorder="1" applyProtection="1"/>
    <xf numFmtId="0" fontId="9" fillId="0" borderId="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9" fillId="0" borderId="2" xfId="0" applyFont="1" applyFill="1" applyBorder="1" applyProtection="1"/>
    <xf numFmtId="0" fontId="9" fillId="0" borderId="13" xfId="0" applyFont="1" applyFill="1" applyBorder="1" applyAlignment="1" applyProtection="1">
      <alignment horizontal="left" vertical="center"/>
    </xf>
    <xf numFmtId="0" fontId="9" fillId="0" borderId="13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13" fillId="0" borderId="1" xfId="0" applyFont="1" applyFill="1" applyBorder="1" applyProtection="1"/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justify" vertical="top"/>
    </xf>
    <xf numFmtId="0" fontId="9" fillId="0" borderId="1" xfId="0" applyFont="1" applyFill="1" applyBorder="1" applyAlignment="1" applyProtection="1"/>
    <xf numFmtId="0" fontId="9" fillId="0" borderId="13" xfId="0" applyFont="1" applyFill="1" applyBorder="1" applyAlignment="1" applyProtection="1">
      <alignment horizontal="justify" vertical="center"/>
    </xf>
    <xf numFmtId="0" fontId="9" fillId="0" borderId="13" xfId="0" applyFont="1" applyFill="1" applyBorder="1" applyAlignment="1" applyProtection="1"/>
    <xf numFmtId="0" fontId="4" fillId="0" borderId="0" xfId="1" applyFont="1" applyFill="1" applyProtection="1">
      <protection locked="0"/>
    </xf>
    <xf numFmtId="0" fontId="9" fillId="0" borderId="8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28" fillId="0" borderId="0" xfId="11" applyFont="1" applyFill="1" applyBorder="1" applyAlignment="1" applyProtection="1">
      <alignment horizontal="center" vertical="center"/>
    </xf>
    <xf numFmtId="0" fontId="9" fillId="0" borderId="8" xfId="1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wrapText="1"/>
    </xf>
    <xf numFmtId="0" fontId="9" fillId="0" borderId="13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 wrapText="1"/>
    </xf>
    <xf numFmtId="0" fontId="15" fillId="0" borderId="0" xfId="1" applyFont="1" applyFill="1" applyBorder="1" applyAlignment="1" applyProtection="1">
      <alignment horizontal="center" wrapText="1"/>
    </xf>
    <xf numFmtId="0" fontId="6" fillId="0" borderId="6" xfId="0" applyFont="1" applyFill="1" applyBorder="1" applyAlignment="1" applyProtection="1">
      <alignment vertical="center" wrapText="1"/>
    </xf>
    <xf numFmtId="0" fontId="15" fillId="0" borderId="15" xfId="0" applyFont="1" applyFill="1" applyBorder="1" applyAlignment="1" applyProtection="1">
      <alignment horizontal="center" vertical="center" wrapText="1"/>
    </xf>
    <xf numFmtId="0" fontId="9" fillId="0" borderId="1" xfId="11" applyFont="1" applyFill="1" applyBorder="1" applyAlignment="1" applyProtection="1">
      <alignment horizontal="center" vertical="center"/>
    </xf>
    <xf numFmtId="0" fontId="9" fillId="0" borderId="15" xfId="0" applyFont="1" applyFill="1" applyBorder="1" applyProtection="1"/>
    <xf numFmtId="0" fontId="9" fillId="0" borderId="0" xfId="0" applyFont="1" applyFill="1" applyBorder="1" applyAlignment="1" applyProtection="1">
      <alignment horizontal="justify" vertical="center"/>
    </xf>
    <xf numFmtId="0" fontId="15" fillId="0" borderId="0" xfId="0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top"/>
    </xf>
    <xf numFmtId="0" fontId="6" fillId="0" borderId="0" xfId="0" applyFont="1" applyFill="1" applyProtection="1"/>
    <xf numFmtId="0" fontId="13" fillId="0" borderId="6" xfId="0" applyFont="1" applyFill="1" applyBorder="1" applyAlignment="1" applyProtection="1">
      <alignment horizontal="right" vertical="top" wrapText="1"/>
    </xf>
    <xf numFmtId="0" fontId="13" fillId="0" borderId="7" xfId="0" applyFont="1" applyFill="1" applyBorder="1" applyAlignment="1" applyProtection="1">
      <alignment horizontal="right" vertical="top" wrapText="1"/>
    </xf>
    <xf numFmtId="0" fontId="13" fillId="0" borderId="1" xfId="0" applyFont="1" applyFill="1" applyBorder="1" applyAlignment="1" applyProtection="1">
      <alignment horizontal="right" vertical="top" wrapText="1"/>
    </xf>
    <xf numFmtId="0" fontId="13" fillId="0" borderId="0" xfId="0" applyFont="1" applyFill="1" applyBorder="1" applyAlignment="1" applyProtection="1">
      <alignment horizontal="right" vertical="top" wrapText="1"/>
    </xf>
    <xf numFmtId="0" fontId="13" fillId="0" borderId="1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/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12" fillId="0" borderId="11" xfId="0" applyFont="1" applyFill="1" applyBorder="1" applyAlignment="1" applyProtection="1">
      <alignment horizontal="justify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top"/>
    </xf>
    <xf numFmtId="0" fontId="6" fillId="0" borderId="11" xfId="0" applyFont="1" applyFill="1" applyBorder="1" applyProtection="1"/>
    <xf numFmtId="0" fontId="6" fillId="0" borderId="0" xfId="0" applyFont="1" applyFill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top"/>
    </xf>
    <xf numFmtId="0" fontId="9" fillId="0" borderId="4" xfId="0" quotePrefix="1" applyFont="1" applyFill="1" applyBorder="1" applyAlignment="1" applyProtection="1">
      <alignment horizontal="center" vertical="center"/>
    </xf>
    <xf numFmtId="166" fontId="9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9" fillId="0" borderId="13" xfId="0" applyFont="1" applyFill="1" applyBorder="1" applyProtection="1"/>
    <xf numFmtId="166" fontId="9" fillId="0" borderId="13" xfId="0" applyNumberFormat="1" applyFont="1" applyFill="1" applyBorder="1" applyAlignment="1" applyProtection="1">
      <alignment horizontal="center" vertical="center"/>
    </xf>
    <xf numFmtId="49" fontId="9" fillId="0" borderId="13" xfId="0" applyNumberFormat="1" applyFont="1" applyFill="1" applyBorder="1" applyAlignment="1" applyProtection="1">
      <alignment horizontal="center" vertical="center"/>
    </xf>
    <xf numFmtId="166" fontId="9" fillId="0" borderId="0" xfId="0" applyNumberFormat="1" applyFont="1" applyFill="1" applyBorder="1" applyAlignment="1" applyProtection="1">
      <alignment horizontal="righ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166" fontId="9" fillId="0" borderId="13" xfId="0" applyNumberFormat="1" applyFont="1" applyFill="1" applyBorder="1" applyAlignment="1" applyProtection="1">
      <alignment horizontal="right" vertical="center"/>
    </xf>
    <xf numFmtId="49" fontId="9" fillId="0" borderId="13" xfId="0" applyNumberFormat="1" applyFont="1" applyFill="1" applyBorder="1" applyAlignment="1" applyProtection="1">
      <alignment horizontal="left" vertical="center"/>
    </xf>
    <xf numFmtId="0" fontId="4" fillId="0" borderId="0" xfId="1" applyFont="1" applyFill="1" applyProtection="1"/>
    <xf numFmtId="0" fontId="5" fillId="0" borderId="0" xfId="1" applyFont="1" applyFill="1" applyProtection="1"/>
    <xf numFmtId="0" fontId="9" fillId="0" borderId="0" xfId="1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49" fontId="9" fillId="0" borderId="0" xfId="11" applyNumberFormat="1" applyFont="1" applyFill="1" applyBorder="1" applyAlignment="1" applyProtection="1">
      <alignment horizontal="left" vertical="center"/>
    </xf>
    <xf numFmtId="0" fontId="12" fillId="0" borderId="11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/>
    </xf>
    <xf numFmtId="0" fontId="9" fillId="2" borderId="0" xfId="0" applyFont="1" applyFill="1" applyProtection="1"/>
    <xf numFmtId="0" fontId="17" fillId="2" borderId="0" xfId="0" applyFont="1" applyFill="1" applyProtection="1"/>
    <xf numFmtId="0" fontId="6" fillId="0" borderId="0" xfId="8" applyFont="1" applyFill="1" applyProtection="1"/>
    <xf numFmtId="0" fontId="6" fillId="0" borderId="0" xfId="8" applyFont="1" applyFill="1" applyBorder="1" applyProtection="1"/>
    <xf numFmtId="0" fontId="9" fillId="0" borderId="8" xfId="8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Protection="1">
      <protection locked="0"/>
    </xf>
    <xf numFmtId="0" fontId="6" fillId="0" borderId="8" xfId="1" applyFont="1" applyBorder="1" applyAlignment="1" applyProtection="1">
      <alignment horizontal="center"/>
      <protection locked="0"/>
    </xf>
    <xf numFmtId="0" fontId="4" fillId="0" borderId="0" xfId="1" applyFont="1" applyProtection="1"/>
    <xf numFmtId="0" fontId="4" fillId="0" borderId="0" xfId="1" applyFont="1" applyBorder="1" applyProtection="1"/>
    <xf numFmtId="0" fontId="4" fillId="0" borderId="0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center"/>
    </xf>
    <xf numFmtId="0" fontId="26" fillId="0" borderId="0" xfId="1" applyFont="1" applyProtection="1"/>
    <xf numFmtId="0" fontId="6" fillId="0" borderId="0" xfId="1" applyFont="1" applyBorder="1" applyAlignment="1" applyProtection="1">
      <alignment vertical="center" wrapText="1"/>
    </xf>
    <xf numFmtId="0" fontId="6" fillId="0" borderId="0" xfId="1" applyFont="1" applyBorder="1" applyAlignment="1" applyProtection="1">
      <alignment horizontal="left" wrapText="1"/>
    </xf>
    <xf numFmtId="0" fontId="6" fillId="0" borderId="0" xfId="1" applyFont="1" applyBorder="1" applyAlignment="1" applyProtection="1"/>
    <xf numFmtId="0" fontId="6" fillId="0" borderId="0" xfId="1" applyFont="1" applyBorder="1" applyAlignment="1" applyProtection="1">
      <alignment horizontal="left"/>
    </xf>
    <xf numFmtId="0" fontId="4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center"/>
    </xf>
    <xf numFmtId="0" fontId="9" fillId="0" borderId="8" xfId="1" quotePrefix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6" borderId="0" xfId="0" applyFont="1" applyFill="1" applyProtection="1"/>
    <xf numFmtId="0" fontId="6" fillId="0" borderId="0" xfId="8" applyFont="1" applyFill="1" applyAlignment="1" applyProtection="1">
      <alignment horizontal="left" vertical="center"/>
    </xf>
    <xf numFmtId="0" fontId="9" fillId="0" borderId="0" xfId="15" applyFont="1" applyFill="1" applyBorder="1" applyProtection="1"/>
    <xf numFmtId="0" fontId="12" fillId="0" borderId="0" xfId="15" applyFont="1" applyFill="1" applyBorder="1" applyAlignment="1" applyProtection="1">
      <alignment vertical="center" wrapText="1"/>
    </xf>
    <xf numFmtId="0" fontId="9" fillId="0" borderId="0" xfId="15" applyFont="1" applyFill="1" applyProtection="1"/>
    <xf numFmtId="0" fontId="12" fillId="0" borderId="0" xfId="15" applyFont="1" applyFill="1" applyBorder="1" applyAlignment="1" applyProtection="1">
      <alignment vertical="center"/>
    </xf>
    <xf numFmtId="0" fontId="9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horizontal="left" vertical="center"/>
    </xf>
    <xf numFmtId="0" fontId="9" fillId="0" borderId="8" xfId="15" applyFont="1" applyFill="1" applyBorder="1" applyAlignment="1" applyProtection="1">
      <alignment horizontal="center" vertical="center" wrapText="1"/>
      <protection locked="0"/>
    </xf>
    <xf numFmtId="0" fontId="9" fillId="0" borderId="1" xfId="15" applyFont="1" applyFill="1" applyBorder="1" applyAlignment="1" applyProtection="1"/>
    <xf numFmtId="0" fontId="12" fillId="0" borderId="0" xfId="15" applyFont="1" applyFill="1" applyBorder="1" applyAlignment="1" applyProtection="1"/>
    <xf numFmtId="0" fontId="9" fillId="0" borderId="0" xfId="15" applyFont="1" applyFill="1" applyBorder="1" applyAlignment="1" applyProtection="1">
      <alignment vertical="center"/>
    </xf>
    <xf numFmtId="0" fontId="9" fillId="0" borderId="0" xfId="15" applyFont="1" applyFill="1" applyBorder="1" applyAlignment="1" applyProtection="1">
      <alignment wrapText="1"/>
    </xf>
    <xf numFmtId="0" fontId="9" fillId="0" borderId="0" xfId="15" applyFont="1" applyFill="1" applyBorder="1" applyAlignment="1" applyProtection="1">
      <alignment horizontal="left" vertical="top" wrapText="1"/>
    </xf>
    <xf numFmtId="0" fontId="9" fillId="0" borderId="0" xfId="15" applyFont="1" applyFill="1" applyBorder="1" applyAlignment="1" applyProtection="1">
      <alignment vertical="top" wrapText="1"/>
    </xf>
    <xf numFmtId="0" fontId="12" fillId="0" borderId="0" xfId="15" applyFont="1" applyFill="1" applyBorder="1" applyAlignment="1" applyProtection="1">
      <alignment horizontal="left"/>
    </xf>
    <xf numFmtId="0" fontId="9" fillId="0" borderId="9" xfId="15" applyFont="1" applyFill="1" applyBorder="1" applyAlignment="1" applyProtection="1"/>
    <xf numFmtId="0" fontId="9" fillId="0" borderId="6" xfId="15" applyFont="1" applyFill="1" applyBorder="1" applyAlignment="1" applyProtection="1"/>
    <xf numFmtId="0" fontId="9" fillId="0" borderId="6" xfId="15" applyFont="1" applyFill="1" applyBorder="1" applyAlignment="1" applyProtection="1">
      <alignment vertical="top" wrapText="1"/>
    </xf>
    <xf numFmtId="0" fontId="9" fillId="0" borderId="7" xfId="15" applyFont="1" applyFill="1" applyBorder="1" applyAlignment="1" applyProtection="1">
      <alignment vertical="top" wrapText="1"/>
    </xf>
    <xf numFmtId="0" fontId="9" fillId="0" borderId="0" xfId="15" applyFont="1" applyFill="1" applyBorder="1" applyAlignment="1" applyProtection="1">
      <alignment vertical="top"/>
    </xf>
    <xf numFmtId="0" fontId="9" fillId="0" borderId="8" xfId="15" applyFont="1" applyFill="1" applyBorder="1" applyAlignment="1" applyProtection="1">
      <alignment horizontal="center" vertical="center"/>
      <protection locked="0"/>
    </xf>
    <xf numFmtId="0" fontId="9" fillId="0" borderId="0" xfId="15" applyFont="1" applyFill="1" applyBorder="1" applyAlignment="1" applyProtection="1">
      <alignment horizontal="center" vertical="center"/>
    </xf>
    <xf numFmtId="0" fontId="9" fillId="0" borderId="8" xfId="15" applyNumberFormat="1" applyFont="1" applyFill="1" applyBorder="1" applyAlignment="1" applyProtection="1">
      <alignment horizontal="center" vertical="center"/>
      <protection locked="0"/>
    </xf>
    <xf numFmtId="0" fontId="9" fillId="0" borderId="14" xfId="15" applyFont="1" applyFill="1" applyBorder="1" applyAlignment="1" applyProtection="1">
      <alignment horizontal="center" vertical="center"/>
    </xf>
    <xf numFmtId="0" fontId="9" fillId="0" borderId="0" xfId="8" applyFont="1" applyFill="1" applyBorder="1" applyAlignment="1" applyProtection="1">
      <alignment vertical="top" wrapText="1"/>
    </xf>
    <xf numFmtId="0" fontId="9" fillId="0" borderId="14" xfId="15" applyFont="1" applyFill="1" applyBorder="1" applyProtection="1"/>
    <xf numFmtId="0" fontId="9" fillId="0" borderId="0" xfId="15" applyFont="1" applyFill="1" applyBorder="1" applyAlignment="1" applyProtection="1">
      <alignment horizontal="center" vertical="top" wrapText="1"/>
    </xf>
    <xf numFmtId="0" fontId="13" fillId="0" borderId="0" xfId="15" applyFont="1" applyFill="1" applyBorder="1" applyAlignment="1" applyProtection="1">
      <alignment horizontal="justify" vertical="top" wrapText="1"/>
    </xf>
    <xf numFmtId="0" fontId="17" fillId="0" borderId="0" xfId="15" applyFont="1" applyFill="1" applyProtection="1"/>
    <xf numFmtId="0" fontId="6" fillId="0" borderId="0" xfId="15" applyFont="1" applyFill="1" applyProtection="1"/>
    <xf numFmtId="0" fontId="17" fillId="0" borderId="0" xfId="15" applyFont="1" applyFill="1" applyAlignment="1" applyProtection="1">
      <alignment horizontal="left" vertical="center"/>
    </xf>
    <xf numFmtId="0" fontId="17" fillId="0" borderId="0" xfId="15" applyFont="1" applyFill="1" applyAlignment="1" applyProtection="1">
      <alignment horizontal="left"/>
    </xf>
    <xf numFmtId="0" fontId="6" fillId="0" borderId="0" xfId="15" applyFont="1" applyFill="1" applyAlignment="1" applyProtection="1">
      <alignment horizontal="left"/>
    </xf>
    <xf numFmtId="0" fontId="12" fillId="0" borderId="0" xfId="15" applyFont="1" applyFill="1" applyBorder="1" applyAlignment="1" applyProtection="1">
      <alignment horizontal="justify" vertical="center" wrapText="1"/>
    </xf>
    <xf numFmtId="0" fontId="9" fillId="0" borderId="14" xfId="15" applyFont="1" applyFill="1" applyBorder="1" applyAlignment="1" applyProtection="1">
      <alignment vertical="center" wrapText="1"/>
    </xf>
    <xf numFmtId="0" fontId="9" fillId="0" borderId="2" xfId="15" applyFont="1" applyFill="1" applyBorder="1" applyAlignment="1" applyProtection="1"/>
    <xf numFmtId="0" fontId="9" fillId="0" borderId="13" xfId="15" applyFont="1" applyFill="1" applyBorder="1" applyAlignment="1" applyProtection="1"/>
    <xf numFmtId="0" fontId="9" fillId="0" borderId="15" xfId="15" applyFont="1" applyFill="1" applyBorder="1" applyAlignment="1" applyProtection="1"/>
    <xf numFmtId="0" fontId="9" fillId="4" borderId="0" xfId="15" applyFont="1" applyFill="1" applyBorder="1" applyProtection="1"/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0" fontId="17" fillId="0" borderId="0" xfId="0" applyFont="1" applyFill="1" applyBorder="1" applyAlignment="1" applyProtection="1">
      <alignment horizontal="justify" vertical="top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justify" vertical="top" wrapText="1"/>
    </xf>
    <xf numFmtId="0" fontId="9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wrapText="1"/>
    </xf>
    <xf numFmtId="0" fontId="9" fillId="0" borderId="13" xfId="0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justify" vertical="center" wrapText="1"/>
    </xf>
    <xf numFmtId="0" fontId="9" fillId="0" borderId="8" xfId="8" applyFont="1" applyFill="1" applyBorder="1" applyAlignment="1" applyProtection="1">
      <alignment horizontal="center" vertical="center"/>
      <protection locked="0"/>
    </xf>
    <xf numFmtId="0" fontId="15" fillId="0" borderId="0" xfId="15" applyFont="1" applyFill="1" applyBorder="1" applyAlignment="1" applyProtection="1">
      <alignment horizontal="justify" vertical="center" wrapText="1"/>
    </xf>
    <xf numFmtId="0" fontId="12" fillId="4" borderId="0" xfId="15" applyFont="1" applyFill="1" applyBorder="1" applyAlignment="1" applyProtection="1">
      <alignment horizontal="left" vertical="center"/>
    </xf>
    <xf numFmtId="0" fontId="12" fillId="0" borderId="0" xfId="15" applyFont="1" applyFill="1" applyBorder="1" applyAlignment="1" applyProtection="1">
      <alignment horizontal="left" vertical="center" wrapText="1"/>
    </xf>
    <xf numFmtId="49" fontId="9" fillId="0" borderId="0" xfId="15" applyNumberFormat="1" applyFont="1" applyFill="1" applyBorder="1" applyAlignment="1" applyProtection="1">
      <alignment horizontal="center" vertical="center"/>
    </xf>
    <xf numFmtId="0" fontId="9" fillId="0" borderId="0" xfId="15" applyFont="1" applyFill="1" applyBorder="1" applyAlignment="1" applyProtection="1">
      <alignment horizontal="left" vertical="center"/>
    </xf>
    <xf numFmtId="0" fontId="9" fillId="0" borderId="0" xfId="15" applyFont="1" applyFill="1" applyBorder="1" applyAlignment="1" applyProtection="1"/>
    <xf numFmtId="0" fontId="9" fillId="0" borderId="0" xfId="15" applyFont="1" applyFill="1" applyBorder="1" applyAlignment="1" applyProtection="1">
      <alignment horizontal="left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7" fillId="0" borderId="6" xfId="1" applyFont="1" applyFill="1" applyBorder="1" applyProtection="1"/>
    <xf numFmtId="0" fontId="6" fillId="0" borderId="6" xfId="1" applyFont="1" applyFill="1" applyBorder="1" applyProtection="1"/>
    <xf numFmtId="0" fontId="7" fillId="0" borderId="6" xfId="1" applyFont="1" applyFill="1" applyBorder="1" applyAlignment="1" applyProtection="1">
      <alignment wrapText="1"/>
    </xf>
    <xf numFmtId="0" fontId="6" fillId="0" borderId="8" xfId="1" applyFont="1" applyFill="1" applyBorder="1" applyAlignment="1" applyProtection="1">
      <alignment horizontal="center" wrapText="1"/>
    </xf>
    <xf numFmtId="0" fontId="15" fillId="0" borderId="2" xfId="1" applyFont="1" applyFill="1" applyBorder="1" applyAlignment="1" applyProtection="1">
      <alignment horizontal="center" vertical="center"/>
    </xf>
    <xf numFmtId="0" fontId="15" fillId="0" borderId="8" xfId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 applyProtection="1">
      <alignment horizontal="center" vertical="center"/>
    </xf>
    <xf numFmtId="0" fontId="19" fillId="0" borderId="0" xfId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  <protection locked="0"/>
    </xf>
    <xf numFmtId="4" fontId="9" fillId="0" borderId="10" xfId="1" applyNumberFormat="1" applyFont="1" applyFill="1" applyBorder="1" applyAlignment="1" applyProtection="1">
      <alignment horizontal="right" vertical="center"/>
      <protection locked="0"/>
    </xf>
    <xf numFmtId="4" fontId="9" fillId="0" borderId="8" xfId="1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0" borderId="0" xfId="8" applyFont="1" applyFill="1" applyAlignment="1" applyProtection="1">
      <alignment horizontal="center"/>
    </xf>
    <xf numFmtId="0" fontId="13" fillId="0" borderId="8" xfId="8" applyFont="1" applyFill="1" applyBorder="1" applyAlignment="1" applyProtection="1">
      <alignment horizontal="center" vertical="center" wrapText="1"/>
      <protection locked="0"/>
    </xf>
    <xf numFmtId="0" fontId="13" fillId="0" borderId="0" xfId="8" applyFont="1" applyFill="1" applyAlignment="1" applyProtection="1">
      <alignment horizontal="center"/>
    </xf>
    <xf numFmtId="0" fontId="13" fillId="0" borderId="8" xfId="8" applyFont="1" applyFill="1" applyBorder="1" applyAlignment="1" applyProtection="1">
      <alignment horizontal="center" vertical="center" wrapText="1"/>
    </xf>
    <xf numFmtId="0" fontId="6" fillId="0" borderId="0" xfId="8" applyFont="1" applyFill="1" applyBorder="1" applyAlignment="1" applyProtection="1">
      <alignment horizontal="center"/>
    </xf>
    <xf numFmtId="0" fontId="6" fillId="0" borderId="0" xfId="15" applyFont="1" applyFill="1" applyBorder="1" applyProtection="1"/>
    <xf numFmtId="0" fontId="12" fillId="4" borderId="0" xfId="15" applyFont="1" applyFill="1" applyBorder="1" applyAlignment="1" applyProtection="1">
      <alignment vertical="center" wrapText="1"/>
    </xf>
    <xf numFmtId="49" fontId="9" fillId="0" borderId="0" xfId="15" applyNumberFormat="1" applyFont="1" applyFill="1" applyBorder="1" applyAlignment="1" applyProtection="1">
      <alignment horizontal="justify" vertical="center" wrapText="1"/>
    </xf>
    <xf numFmtId="0" fontId="9" fillId="0" borderId="0" xfId="15" applyFont="1" applyFill="1" applyBorder="1" applyProtection="1">
      <protection locked="0"/>
    </xf>
    <xf numFmtId="0" fontId="6" fillId="0" borderId="0" xfId="1" applyFont="1" applyBorder="1" applyAlignment="1" applyProtection="1">
      <alignment horizontal="center"/>
    </xf>
    <xf numFmtId="0" fontId="12" fillId="4" borderId="13" xfId="1" applyFont="1" applyFill="1" applyBorder="1" applyAlignment="1" applyProtection="1">
      <alignment horizontal="left"/>
    </xf>
    <xf numFmtId="0" fontId="6" fillId="0" borderId="0" xfId="1" applyFont="1" applyBorder="1" applyProtection="1"/>
    <xf numFmtId="0" fontId="6" fillId="0" borderId="0" xfId="1" applyFont="1" applyProtection="1"/>
    <xf numFmtId="0" fontId="6" fillId="0" borderId="8" xfId="1" applyFont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justify" vertical="center" wrapText="1"/>
    </xf>
    <xf numFmtId="0" fontId="15" fillId="4" borderId="6" xfId="0" applyFont="1" applyFill="1" applyBorder="1" applyAlignment="1" applyProtection="1">
      <alignment horizontal="justify" vertical="center" wrapText="1"/>
    </xf>
    <xf numFmtId="0" fontId="9" fillId="4" borderId="9" xfId="8" applyFont="1" applyFill="1" applyBorder="1" applyAlignment="1" applyProtection="1">
      <alignment horizontal="justify" vertical="center" wrapText="1"/>
    </xf>
    <xf numFmtId="0" fontId="13" fillId="0" borderId="5" xfId="8" applyFont="1" applyFill="1" applyBorder="1" applyAlignment="1" applyProtection="1">
      <alignment horizontal="center" vertical="center" wrapText="1"/>
      <protection locked="0"/>
    </xf>
    <xf numFmtId="0" fontId="9" fillId="0" borderId="5" xfId="8" applyFont="1" applyFill="1" applyBorder="1" applyAlignment="1" applyProtection="1">
      <alignment horizontal="center" vertical="center" wrapText="1"/>
    </xf>
    <xf numFmtId="0" fontId="13" fillId="0" borderId="5" xfId="8" applyFont="1" applyFill="1" applyBorder="1" applyAlignment="1" applyProtection="1">
      <alignment horizontal="center" vertical="center"/>
      <protection locked="0"/>
    </xf>
    <xf numFmtId="49" fontId="9" fillId="4" borderId="9" xfId="8" applyNumberFormat="1" applyFont="1" applyFill="1" applyBorder="1" applyAlignment="1" applyProtection="1">
      <alignment horizontal="justify" vertical="center" wrapText="1"/>
    </xf>
    <xf numFmtId="0" fontId="9" fillId="0" borderId="8" xfId="8" applyFont="1" applyFill="1" applyBorder="1" applyAlignment="1" applyProtection="1">
      <alignment horizontal="justify" vertical="center" wrapText="1"/>
    </xf>
    <xf numFmtId="0" fontId="9" fillId="0" borderId="9" xfId="8" applyFont="1" applyFill="1" applyBorder="1" applyAlignment="1" applyProtection="1">
      <alignment horizontal="justify" vertical="center" wrapText="1"/>
    </xf>
    <xf numFmtId="0" fontId="9" fillId="0" borderId="10" xfId="8" applyFont="1" applyFill="1" applyBorder="1" applyAlignment="1" applyProtection="1">
      <alignment vertical="center" wrapText="1"/>
    </xf>
    <xf numFmtId="0" fontId="9" fillId="0" borderId="12" xfId="8" applyFont="1" applyFill="1" applyBorder="1" applyAlignment="1" applyProtection="1">
      <alignment vertical="center" wrapText="1"/>
    </xf>
    <xf numFmtId="0" fontId="9" fillId="0" borderId="10" xfId="8" applyFont="1" applyFill="1" applyBorder="1" applyAlignment="1" applyProtection="1">
      <alignment vertical="center" wrapText="1"/>
      <protection locked="0"/>
    </xf>
    <xf numFmtId="0" fontId="9" fillId="0" borderId="10" xfId="8" applyFont="1" applyFill="1" applyBorder="1" applyAlignment="1" applyProtection="1">
      <alignment horizontal="justify" vertical="center" wrapText="1"/>
    </xf>
    <xf numFmtId="0" fontId="9" fillId="0" borderId="8" xfId="8" applyFont="1" applyFill="1" applyBorder="1" applyAlignment="1" applyProtection="1">
      <alignment horizontal="center" vertical="center" wrapText="1"/>
    </xf>
    <xf numFmtId="0" fontId="9" fillId="4" borderId="10" xfId="8" applyFont="1" applyFill="1" applyBorder="1" applyAlignment="1" applyProtection="1">
      <alignment horizontal="justify" vertical="center" wrapText="1"/>
    </xf>
    <xf numFmtId="0" fontId="9" fillId="4" borderId="14" xfId="8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/>
    <xf numFmtId="0" fontId="9" fillId="4" borderId="0" xfId="0" applyFont="1" applyFill="1" applyBorder="1" applyAlignment="1" applyProtection="1">
      <alignment horizontal="justify" vertical="top" wrapText="1"/>
    </xf>
    <xf numFmtId="0" fontId="9" fillId="0" borderId="0" xfId="15" applyFont="1" applyFill="1" applyBorder="1" applyAlignment="1" applyProtection="1"/>
    <xf numFmtId="0" fontId="6" fillId="0" borderId="0" xfId="1" applyFont="1" applyBorder="1" applyAlignment="1" applyProtection="1">
      <alignment vertical="center" wrapText="1"/>
    </xf>
    <xf numFmtId="0" fontId="17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13" fillId="7" borderId="8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8" xfId="1" applyFont="1" applyFill="1" applyBorder="1" applyAlignment="1" applyProtection="1">
      <alignment horizontal="center"/>
      <protection locked="0"/>
    </xf>
    <xf numFmtId="0" fontId="15" fillId="0" borderId="8" xfId="1" applyFont="1" applyFill="1" applyBorder="1" applyAlignment="1" applyProtection="1">
      <alignment horizontal="center"/>
    </xf>
    <xf numFmtId="0" fontId="15" fillId="0" borderId="8" xfId="1" applyFont="1" applyFill="1" applyBorder="1" applyAlignment="1" applyProtection="1">
      <alignment horizontal="center" wrapText="1"/>
    </xf>
    <xf numFmtId="0" fontId="9" fillId="0" borderId="10" xfId="1" applyFont="1" applyFill="1" applyBorder="1" applyAlignment="1" applyProtection="1">
      <alignment horizontal="center" vertical="center"/>
      <protection locked="0"/>
    </xf>
    <xf numFmtId="4" fontId="9" fillId="7" borderId="10" xfId="1" applyNumberFormat="1" applyFont="1" applyFill="1" applyBorder="1" applyAlignment="1" applyProtection="1">
      <alignment horizontal="right" vertical="center"/>
      <protection locked="0"/>
    </xf>
    <xf numFmtId="0" fontId="9" fillId="0" borderId="8" xfId="1" applyFont="1" applyFill="1" applyBorder="1" applyAlignment="1" applyProtection="1">
      <alignment horizontal="justify" vertical="center"/>
      <protection locked="0"/>
    </xf>
    <xf numFmtId="0" fontId="9" fillId="0" borderId="12" xfId="1" applyFont="1" applyFill="1" applyBorder="1" applyAlignment="1" applyProtection="1">
      <alignment horizontal="justify" vertical="center"/>
      <protection locked="0"/>
    </xf>
    <xf numFmtId="0" fontId="9" fillId="0" borderId="11" xfId="1" applyFont="1" applyFill="1" applyBorder="1" applyAlignment="1" applyProtection="1">
      <alignment horizontal="justify" vertical="center"/>
      <protection locked="0"/>
    </xf>
    <xf numFmtId="0" fontId="17" fillId="4" borderId="8" xfId="0" applyFont="1" applyFill="1" applyBorder="1" applyAlignment="1" applyProtection="1">
      <alignment horizontal="center" vertical="center"/>
    </xf>
    <xf numFmtId="0" fontId="15" fillId="4" borderId="10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7" fillId="4" borderId="5" xfId="0" applyFont="1" applyFill="1" applyBorder="1" applyAlignment="1" applyProtection="1">
      <alignment horizontal="center" vertical="center"/>
    </xf>
    <xf numFmtId="0" fontId="15" fillId="4" borderId="9" xfId="0" applyFont="1" applyFill="1" applyBorder="1" applyAlignment="1" applyProtection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center"/>
    </xf>
    <xf numFmtId="0" fontId="17" fillId="4" borderId="6" xfId="0" applyFont="1" applyFill="1" applyBorder="1" applyAlignment="1" applyProtection="1">
      <alignment horizontal="right" vertical="center"/>
    </xf>
    <xf numFmtId="0" fontId="15" fillId="4" borderId="6" xfId="0" applyFont="1" applyFill="1" applyBorder="1" applyAlignment="1" applyProtection="1">
      <alignment horizontal="center" vertical="center" wrapText="1"/>
    </xf>
    <xf numFmtId="0" fontId="17" fillId="4" borderId="6" xfId="0" applyFont="1" applyFill="1" applyBorder="1" applyAlignment="1" applyProtection="1">
      <alignment horizontal="right" vertical="center" wrapText="1"/>
    </xf>
    <xf numFmtId="0" fontId="17" fillId="4" borderId="3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right"/>
    </xf>
    <xf numFmtId="0" fontId="15" fillId="4" borderId="10" xfId="0" applyFont="1" applyFill="1" applyBorder="1" applyAlignment="1" applyProtection="1">
      <alignment horizontal="justify" vertical="center" wrapText="1"/>
    </xf>
    <xf numFmtId="0" fontId="15" fillId="4" borderId="10" xfId="8" applyFont="1" applyFill="1" applyBorder="1" applyAlignment="1" applyProtection="1">
      <alignment horizontal="justify" vertical="center" wrapText="1"/>
    </xf>
    <xf numFmtId="0" fontId="15" fillId="4" borderId="9" xfId="8" applyFont="1" applyFill="1" applyBorder="1" applyAlignment="1" applyProtection="1">
      <alignment horizontal="justify" vertical="center" wrapText="1"/>
    </xf>
    <xf numFmtId="0" fontId="17" fillId="4" borderId="10" xfId="0" applyFont="1" applyFill="1" applyBorder="1" applyAlignment="1" applyProtection="1">
      <alignment horizontal="justify" vertical="center" wrapText="1"/>
      <protection locked="0"/>
    </xf>
    <xf numFmtId="0" fontId="17" fillId="2" borderId="0" xfId="0" applyFont="1" applyFill="1" applyAlignment="1" applyProtection="1">
      <alignment horizontal="justify" vertical="center"/>
    </xf>
    <xf numFmtId="0" fontId="15" fillId="4" borderId="8" xfId="0" applyFont="1" applyFill="1" applyBorder="1" applyAlignment="1" applyProtection="1">
      <alignment horizontal="justify" vertical="center" wrapText="1"/>
    </xf>
    <xf numFmtId="0" fontId="15" fillId="4" borderId="5" xfId="0" applyFont="1" applyFill="1" applyBorder="1" applyAlignment="1" applyProtection="1">
      <alignment horizontal="justify" vertical="center" wrapText="1"/>
    </xf>
    <xf numFmtId="0" fontId="15" fillId="4" borderId="3" xfId="0" applyFont="1" applyFill="1" applyBorder="1" applyAlignment="1" applyProtection="1">
      <alignment horizontal="justify" vertical="center" wrapText="1"/>
    </xf>
    <xf numFmtId="0" fontId="15" fillId="4" borderId="8" xfId="0" applyFont="1" applyFill="1" applyBorder="1" applyAlignment="1" applyProtection="1">
      <alignment horizontal="justify" vertical="center" wrapText="1"/>
      <protection locked="0"/>
    </xf>
    <xf numFmtId="0" fontId="17" fillId="4" borderId="8" xfId="0" applyFont="1" applyFill="1" applyBorder="1" applyAlignment="1" applyProtection="1">
      <alignment horizontal="justify" vertical="center" wrapText="1"/>
      <protection locked="0"/>
    </xf>
    <xf numFmtId="0" fontId="17" fillId="4" borderId="5" xfId="0" applyFont="1" applyFill="1" applyBorder="1" applyAlignment="1" applyProtection="1">
      <alignment horizontal="justify" vertical="center" wrapText="1"/>
      <protection locked="0"/>
    </xf>
    <xf numFmtId="0" fontId="17" fillId="4" borderId="6" xfId="0" applyFont="1" applyFill="1" applyBorder="1" applyAlignment="1" applyProtection="1">
      <alignment horizontal="justify" vertical="center" wrapText="1"/>
    </xf>
    <xf numFmtId="4" fontId="15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7" fillId="4" borderId="10" xfId="0" applyNumberFormat="1" applyFont="1" applyFill="1" applyBorder="1" applyAlignment="1" applyProtection="1">
      <alignment horizontal="right" vertical="center" indent="2"/>
      <protection locked="0"/>
    </xf>
    <xf numFmtId="4" fontId="17" fillId="4" borderId="9" xfId="0" applyNumberFormat="1" applyFont="1" applyFill="1" applyBorder="1" applyAlignment="1" applyProtection="1">
      <alignment horizontal="right" vertical="center" wrapText="1" indent="2"/>
      <protection locked="0"/>
    </xf>
    <xf numFmtId="4" fontId="17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32" fillId="4" borderId="10" xfId="0" applyNumberFormat="1" applyFont="1" applyFill="1" applyBorder="1" applyAlignment="1" applyProtection="1">
      <alignment horizontal="right" vertical="center" indent="2"/>
      <protection locked="0"/>
    </xf>
    <xf numFmtId="4" fontId="32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7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7" fillId="4" borderId="8" xfId="0" applyNumberFormat="1" applyFont="1" applyFill="1" applyBorder="1" applyAlignment="1" applyProtection="1">
      <alignment horizontal="right" vertical="center" indent="2"/>
      <protection locked="0"/>
    </xf>
    <xf numFmtId="4" fontId="15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7" fillId="2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7" fillId="7" borderId="10" xfId="0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0" xfId="8" applyFont="1" applyFill="1" applyBorder="1" applyAlignment="1" applyProtection="1">
      <alignment horizontal="left" vertical="center" wrapText="1"/>
    </xf>
    <xf numFmtId="0" fontId="6" fillId="0" borderId="0" xfId="8" applyFont="1" applyFill="1" applyAlignment="1" applyProtection="1">
      <alignment vertical="center"/>
    </xf>
    <xf numFmtId="3" fontId="13" fillId="7" borderId="8" xfId="8" applyNumberFormat="1" applyFont="1" applyFill="1" applyBorder="1" applyAlignment="1" applyProtection="1">
      <alignment horizontal="right" vertical="center" wrapText="1" indent="3"/>
      <protection locked="0"/>
    </xf>
    <xf numFmtId="0" fontId="6" fillId="0" borderId="0" xfId="1" applyFont="1" applyFill="1" applyBorder="1" applyAlignment="1" applyProtection="1">
      <alignment vertical="center"/>
    </xf>
    <xf numFmtId="0" fontId="21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Protection="1"/>
    <xf numFmtId="0" fontId="13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top" wrapText="1"/>
    </xf>
    <xf numFmtId="0" fontId="6" fillId="0" borderId="0" xfId="1" applyFont="1" applyFill="1" applyBorder="1" applyAlignment="1" applyProtection="1">
      <alignment horizontal="center" vertical="top"/>
    </xf>
    <xf numFmtId="0" fontId="6" fillId="4" borderId="0" xfId="0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Protection="1"/>
    <xf numFmtId="0" fontId="9" fillId="0" borderId="0" xfId="8" quotePrefix="1" applyFont="1" applyFill="1" applyBorder="1" applyAlignment="1" applyProtection="1">
      <alignment horizontal="center" vertical="center" wrapText="1"/>
    </xf>
    <xf numFmtId="0" fontId="17" fillId="0" borderId="0" xfId="15" applyFont="1" applyFill="1" applyBorder="1" applyAlignment="1" applyProtection="1">
      <alignment vertical="top"/>
    </xf>
    <xf numFmtId="0" fontId="9" fillId="7" borderId="8" xfId="15" applyFont="1" applyFill="1" applyBorder="1" applyAlignment="1" applyProtection="1">
      <alignment horizontal="center" vertical="center" wrapText="1"/>
      <protection locked="0"/>
    </xf>
    <xf numFmtId="0" fontId="9" fillId="0" borderId="8" xfId="15" applyFont="1" applyFill="1" applyBorder="1" applyAlignment="1" applyProtection="1">
      <alignment horizontal="center" vertical="center" wrapText="1"/>
    </xf>
    <xf numFmtId="0" fontId="26" fillId="0" borderId="0" xfId="1" applyFont="1" applyBorder="1" applyProtection="1"/>
    <xf numFmtId="0" fontId="6" fillId="0" borderId="8" xfId="1" applyFont="1" applyBorder="1" applyAlignment="1" applyProtection="1">
      <alignment horizontal="center" vertical="center"/>
      <protection locked="0"/>
    </xf>
    <xf numFmtId="0" fontId="33" fillId="8" borderId="0" xfId="1" applyFont="1" applyFill="1" applyAlignment="1" applyProtection="1">
      <alignment horizontal="left" vertical="top" wrapText="1"/>
    </xf>
    <xf numFmtId="0" fontId="26" fillId="0" borderId="0" xfId="1" applyFont="1" applyProtection="1">
      <protection locked="0"/>
    </xf>
    <xf numFmtId="49" fontId="33" fillId="9" borderId="0" xfId="1" applyNumberFormat="1" applyFont="1" applyFill="1" applyBorder="1" applyAlignment="1" applyProtection="1">
      <alignment horizontal="left" vertical="center"/>
    </xf>
    <xf numFmtId="0" fontId="33" fillId="8" borderId="0" xfId="0" applyFont="1" applyFill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right" vertical="top"/>
    </xf>
    <xf numFmtId="0" fontId="0" fillId="0" borderId="0" xfId="0" applyBorder="1" applyAlignment="1" applyProtection="1">
      <alignment horizontal="right" vertical="top" wrapText="1"/>
    </xf>
    <xf numFmtId="0" fontId="13" fillId="0" borderId="0" xfId="1" applyFont="1" applyFill="1" applyBorder="1" applyAlignment="1" applyProtection="1">
      <alignment horizontal="right" vertical="top" wrapText="1"/>
    </xf>
    <xf numFmtId="0" fontId="33" fillId="8" borderId="0" xfId="0" applyFont="1" applyFill="1" applyAlignment="1" applyProtection="1">
      <alignment horizontal="left" vertical="top"/>
    </xf>
    <xf numFmtId="1" fontId="34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1" fontId="34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0" fontId="33" fillId="8" borderId="14" xfId="15" applyFont="1" applyFill="1" applyBorder="1" applyAlignment="1" applyProtection="1">
      <alignment horizontal="center" vertical="top" wrapText="1"/>
    </xf>
    <xf numFmtId="0" fontId="33" fillId="8" borderId="0" xfId="15" applyFont="1" applyFill="1" applyBorder="1" applyAlignment="1" applyProtection="1">
      <alignment horizontal="center" vertical="top" wrapText="1"/>
    </xf>
    <xf numFmtId="0" fontId="17" fillId="0" borderId="8" xfId="1" applyFont="1" applyFill="1" applyBorder="1" applyAlignment="1" applyProtection="1">
      <alignment horizontal="center" vertical="center" wrapText="1"/>
      <protection locked="0"/>
    </xf>
    <xf numFmtId="0" fontId="33" fillId="8" borderId="0" xfId="0" applyFont="1" applyFill="1" applyAlignment="1" applyProtection="1">
      <alignment horizontal="left" vertical="center"/>
      <protection locked="0"/>
    </xf>
    <xf numFmtId="0" fontId="15" fillId="0" borderId="5" xfId="1" applyFont="1" applyFill="1" applyBorder="1" applyAlignment="1" applyProtection="1">
      <alignment horizontal="center" vertical="center"/>
    </xf>
    <xf numFmtId="4" fontId="9" fillId="7" borderId="3" xfId="1" applyNumberFormat="1" applyFont="1" applyFill="1" applyBorder="1" applyAlignment="1" applyProtection="1">
      <alignment horizontal="right" vertical="center"/>
      <protection locked="0"/>
    </xf>
    <xf numFmtId="171" fontId="17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10" xfId="8" applyNumberFormat="1" applyFont="1" applyFill="1" applyBorder="1" applyAlignment="1" applyProtection="1">
      <alignment horizontal="right" vertical="center"/>
      <protection locked="0"/>
    </xf>
    <xf numFmtId="0" fontId="15" fillId="0" borderId="14" xfId="0" applyFont="1" applyFill="1" applyBorder="1" applyAlignment="1" applyProtection="1">
      <alignment horizontal="left" vertical="top"/>
    </xf>
    <xf numFmtId="0" fontId="15" fillId="0" borderId="6" xfId="0" applyFont="1" applyFill="1" applyBorder="1" applyAlignment="1" applyProtection="1">
      <alignment horizontal="left" vertical="top"/>
    </xf>
    <xf numFmtId="0" fontId="15" fillId="0" borderId="7" xfId="0" applyFont="1" applyFill="1" applyBorder="1" applyAlignment="1" applyProtection="1">
      <alignment horizontal="left" vertical="top"/>
    </xf>
    <xf numFmtId="0" fontId="9" fillId="0" borderId="2" xfId="0" applyFont="1" applyFill="1" applyBorder="1" applyAlignment="1" applyProtection="1">
      <alignment horizontal="justify" vertical="center"/>
      <protection locked="0"/>
    </xf>
    <xf numFmtId="0" fontId="9" fillId="0" borderId="13" xfId="0" applyFont="1" applyFill="1" applyBorder="1" applyAlignment="1" applyProtection="1">
      <alignment horizontal="justify" vertical="center"/>
      <protection locked="0"/>
    </xf>
    <xf numFmtId="0" fontId="9" fillId="0" borderId="15" xfId="0" applyFont="1" applyFill="1" applyBorder="1" applyAlignment="1" applyProtection="1">
      <alignment horizontal="justify" vertical="center"/>
      <protection locked="0"/>
    </xf>
    <xf numFmtId="170" fontId="9" fillId="0" borderId="2" xfId="0" applyNumberFormat="1" applyFont="1" applyFill="1" applyBorder="1" applyAlignment="1" applyProtection="1">
      <alignment horizontal="justify" vertical="center"/>
      <protection locked="0"/>
    </xf>
    <xf numFmtId="170" fontId="9" fillId="0" borderId="13" xfId="0" applyNumberFormat="1" applyFont="1" applyFill="1" applyBorder="1" applyAlignment="1" applyProtection="1">
      <alignment horizontal="justify" vertical="center"/>
      <protection locked="0"/>
    </xf>
    <xf numFmtId="170" fontId="9" fillId="0" borderId="15" xfId="0" applyNumberFormat="1" applyFont="1" applyFill="1" applyBorder="1" applyAlignment="1" applyProtection="1">
      <alignment horizontal="justify" vertical="center"/>
      <protection locked="0"/>
    </xf>
    <xf numFmtId="0" fontId="15" fillId="0" borderId="9" xfId="0" applyFont="1" applyFill="1" applyBorder="1" applyAlignment="1" applyProtection="1">
      <alignment horizontal="left" vertical="top"/>
    </xf>
    <xf numFmtId="0" fontId="15" fillId="0" borderId="6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/>
    </xf>
    <xf numFmtId="169" fontId="9" fillId="0" borderId="2" xfId="0" applyNumberFormat="1" applyFont="1" applyFill="1" applyBorder="1" applyAlignment="1" applyProtection="1">
      <alignment horizontal="justify" vertical="center"/>
      <protection locked="0"/>
    </xf>
    <xf numFmtId="169" fontId="9" fillId="0" borderId="13" xfId="0" applyNumberFormat="1" applyFont="1" applyFill="1" applyBorder="1" applyAlignment="1" applyProtection="1">
      <alignment horizontal="justify" vertical="center"/>
      <protection locked="0"/>
    </xf>
    <xf numFmtId="170" fontId="9" fillId="0" borderId="2" xfId="0" applyNumberFormat="1" applyFont="1" applyFill="1" applyBorder="1" applyAlignment="1" applyProtection="1">
      <alignment horizontal="justify" vertical="center" wrapText="1"/>
      <protection locked="0"/>
    </xf>
    <xf numFmtId="170" fontId="9" fillId="0" borderId="13" xfId="0" applyNumberFormat="1" applyFont="1" applyFill="1" applyBorder="1" applyAlignment="1" applyProtection="1">
      <alignment horizontal="justify" vertical="center" wrapText="1"/>
      <protection locked="0"/>
    </xf>
    <xf numFmtId="170" fontId="9" fillId="0" borderId="15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14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9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wrapText="1"/>
    </xf>
    <xf numFmtId="0" fontId="9" fillId="0" borderId="13" xfId="0" applyFont="1" applyFill="1" applyBorder="1" applyAlignment="1" applyProtection="1">
      <alignment vertical="center" wrapText="1"/>
    </xf>
    <xf numFmtId="0" fontId="0" fillId="0" borderId="13" xfId="0" applyBorder="1" applyAlignment="1" applyProtection="1">
      <alignment wrapText="1"/>
    </xf>
    <xf numFmtId="0" fontId="10" fillId="0" borderId="13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horizontal="center" wrapText="1"/>
    </xf>
    <xf numFmtId="0" fontId="9" fillId="0" borderId="2" xfId="0" applyFont="1" applyFill="1" applyBorder="1" applyAlignment="1" applyProtection="1">
      <alignment horizontal="justify" vertical="center" wrapText="1"/>
      <protection locked="0"/>
    </xf>
    <xf numFmtId="0" fontId="9" fillId="0" borderId="13" xfId="0" applyFont="1" applyFill="1" applyBorder="1" applyAlignment="1" applyProtection="1">
      <alignment horizontal="justify" vertical="center" wrapText="1"/>
      <protection locked="0"/>
    </xf>
    <xf numFmtId="0" fontId="9" fillId="0" borderId="15" xfId="0" applyFont="1" applyFill="1" applyBorder="1" applyAlignment="1" applyProtection="1">
      <alignment horizontal="justify" vertical="center" wrapText="1"/>
      <protection locked="0"/>
    </xf>
    <xf numFmtId="0" fontId="15" fillId="0" borderId="9" xfId="0" applyFont="1" applyFill="1" applyBorder="1" applyAlignment="1" applyProtection="1">
      <alignment horizontal="left" vertical="top" wrapText="1"/>
    </xf>
    <xf numFmtId="0" fontId="15" fillId="0" borderId="6" xfId="0" applyFont="1" applyFill="1" applyBorder="1" applyAlignment="1" applyProtection="1">
      <alignment horizontal="left" vertical="top" wrapText="1"/>
    </xf>
    <xf numFmtId="0" fontId="15" fillId="0" borderId="7" xfId="0" applyFont="1" applyFill="1" applyBorder="1" applyAlignment="1" applyProtection="1">
      <alignment horizontal="left" vertical="top" wrapText="1"/>
    </xf>
    <xf numFmtId="0" fontId="12" fillId="0" borderId="14" xfId="0" applyFont="1" applyFill="1" applyBorder="1" applyAlignment="1" applyProtection="1">
      <alignment horizontal="left" wrapText="1"/>
    </xf>
    <xf numFmtId="0" fontId="12" fillId="0" borderId="0" xfId="0" applyFont="1" applyFill="1" applyBorder="1" applyAlignment="1" applyProtection="1">
      <alignment horizontal="left" wrapText="1"/>
    </xf>
    <xf numFmtId="0" fontId="15" fillId="0" borderId="0" xfId="0" applyFont="1" applyFill="1" applyBorder="1" applyAlignment="1" applyProtection="1">
      <alignment horizontal="left" vertical="top"/>
    </xf>
    <xf numFmtId="0" fontId="15" fillId="0" borderId="1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0" fontId="11" fillId="0" borderId="6" xfId="0" applyFont="1" applyFill="1" applyBorder="1" applyAlignment="1" applyProtection="1">
      <alignment horizontal="justify" vertical="justify" wrapText="1"/>
    </xf>
    <xf numFmtId="0" fontId="9" fillId="0" borderId="14" xfId="0" applyFont="1" applyFill="1" applyBorder="1" applyAlignment="1" applyProtection="1">
      <alignment horizontal="justify" vertical="center"/>
      <protection locked="0"/>
    </xf>
    <xf numFmtId="0" fontId="9" fillId="0" borderId="0" xfId="0" applyFont="1" applyFill="1" applyBorder="1" applyAlignment="1" applyProtection="1">
      <alignment horizontal="justify" vertical="center"/>
      <protection locked="0"/>
    </xf>
    <xf numFmtId="0" fontId="9" fillId="0" borderId="1" xfId="0" applyFont="1" applyFill="1" applyBorder="1" applyAlignment="1" applyProtection="1">
      <alignment horizontal="justify" vertical="center"/>
      <protection locked="0"/>
    </xf>
    <xf numFmtId="0" fontId="17" fillId="0" borderId="0" xfId="0" applyFont="1" applyFill="1" applyBorder="1" applyAlignment="1" applyProtection="1">
      <alignment horizontal="justify" vertical="top" wrapText="1"/>
    </xf>
    <xf numFmtId="0" fontId="0" fillId="0" borderId="0" xfId="0" applyFill="1" applyAlignment="1" applyProtection="1">
      <alignment horizontal="justify" vertical="top" wrapText="1"/>
    </xf>
    <xf numFmtId="0" fontId="0" fillId="0" borderId="1" xfId="0" applyFill="1" applyBorder="1" applyAlignment="1" applyProtection="1">
      <alignment horizontal="justify" vertical="top" wrapText="1"/>
    </xf>
    <xf numFmtId="0" fontId="27" fillId="0" borderId="9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27" fillId="0" borderId="14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9" fillId="0" borderId="14" xfId="0" quotePrefix="1" applyFont="1" applyFill="1" applyBorder="1" applyAlignment="1" applyProtection="1">
      <alignment horizontal="center" vertical="center"/>
      <protection locked="0"/>
    </xf>
    <xf numFmtId="0" fontId="9" fillId="0" borderId="0" xfId="0" quotePrefix="1" applyFont="1" applyFill="1" applyBorder="1" applyAlignment="1" applyProtection="1">
      <alignment horizontal="center" vertical="center"/>
      <protection locked="0"/>
    </xf>
    <xf numFmtId="0" fontId="9" fillId="0" borderId="1" xfId="0" quotePrefix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9" fillId="4" borderId="0" xfId="0" applyFont="1" applyFill="1" applyBorder="1" applyAlignment="1" applyProtection="1">
      <alignment horizontal="justify" vertical="center" wrapText="1"/>
    </xf>
    <xf numFmtId="0" fontId="0" fillId="4" borderId="0" xfId="0" applyFill="1" applyAlignment="1" applyProtection="1">
      <alignment vertical="center" wrapText="1"/>
    </xf>
    <xf numFmtId="0" fontId="0" fillId="4" borderId="13" xfId="0" applyFill="1" applyBorder="1" applyAlignment="1" applyProtection="1">
      <alignment wrapText="1"/>
    </xf>
    <xf numFmtId="4" fontId="9" fillId="0" borderId="8" xfId="0" applyNumberFormat="1" applyFont="1" applyFill="1" applyBorder="1" applyAlignment="1" applyProtection="1">
      <alignment horizontal="right" vertical="center" indent="3"/>
      <protection locked="0"/>
    </xf>
    <xf numFmtId="0" fontId="9" fillId="0" borderId="0" xfId="0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4" fontId="9" fillId="0" borderId="10" xfId="0" applyNumberFormat="1" applyFont="1" applyFill="1" applyBorder="1" applyAlignment="1" applyProtection="1">
      <alignment horizontal="right" vertical="center" indent="3"/>
      <protection locked="0"/>
    </xf>
    <xf numFmtId="4" fontId="9" fillId="0" borderId="11" xfId="0" applyNumberFormat="1" applyFont="1" applyFill="1" applyBorder="1" applyAlignment="1" applyProtection="1">
      <alignment horizontal="right" vertical="center" indent="3"/>
      <protection locked="0"/>
    </xf>
    <xf numFmtId="4" fontId="9" fillId="0" borderId="12" xfId="0" applyNumberFormat="1" applyFont="1" applyFill="1" applyBorder="1" applyAlignment="1" applyProtection="1">
      <alignment horizontal="right" vertical="center" indent="3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justify" vertical="top" wrapText="1"/>
    </xf>
    <xf numFmtId="0" fontId="9" fillId="0" borderId="13" xfId="0" applyFont="1" applyFill="1" applyBorder="1" applyAlignment="1" applyProtection="1">
      <alignment horizontal="right" vertical="center" wrapText="1"/>
    </xf>
    <xf numFmtId="0" fontId="6" fillId="0" borderId="14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0" fontId="21" fillId="0" borderId="10" xfId="0" applyFont="1" applyFill="1" applyBorder="1" applyAlignment="1" applyProtection="1">
      <alignment horizontal="justify" vertical="top" wrapText="1"/>
    </xf>
    <xf numFmtId="0" fontId="21" fillId="0" borderId="11" xfId="0" applyFont="1" applyFill="1" applyBorder="1" applyAlignment="1" applyProtection="1">
      <alignment horizontal="justify" vertical="top" wrapText="1"/>
    </xf>
    <xf numFmtId="0" fontId="21" fillId="0" borderId="12" xfId="0" applyFont="1" applyFill="1" applyBorder="1" applyAlignment="1" applyProtection="1">
      <alignment horizontal="justify" vertical="top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2" fillId="0" borderId="1" xfId="0" applyFont="1" applyFill="1" applyBorder="1" applyAlignment="1" applyProtection="1">
      <alignment horizontal="left"/>
    </xf>
    <xf numFmtId="0" fontId="12" fillId="0" borderId="14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justify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justify" vertical="center"/>
    </xf>
    <xf numFmtId="0" fontId="6" fillId="0" borderId="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wrapText="1"/>
    </xf>
    <xf numFmtId="0" fontId="0" fillId="0" borderId="6" xfId="0" applyBorder="1" applyAlignment="1" applyProtection="1">
      <alignment horizontal="left" vertical="top" wrapText="1"/>
    </xf>
    <xf numFmtId="0" fontId="15" fillId="0" borderId="6" xfId="0" applyFont="1" applyFill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15" fillId="0" borderId="6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5" fillId="0" borderId="6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wrapText="1"/>
    </xf>
    <xf numFmtId="0" fontId="12" fillId="0" borderId="9" xfId="0" applyFont="1" applyFill="1" applyBorder="1" applyAlignment="1" applyProtection="1">
      <alignment horizontal="left" vertical="center" wrapText="1"/>
    </xf>
    <xf numFmtId="0" fontId="12" fillId="0" borderId="6" xfId="0" applyFont="1" applyFill="1" applyBorder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horizontal="justify" vertical="center" wrapText="1"/>
    </xf>
    <xf numFmtId="0" fontId="17" fillId="0" borderId="6" xfId="0" applyFont="1" applyFill="1" applyBorder="1" applyAlignment="1" applyProtection="1">
      <alignment horizontal="left" vertical="top"/>
    </xf>
    <xf numFmtId="0" fontId="17" fillId="0" borderId="7" xfId="0" applyFont="1" applyFill="1" applyBorder="1" applyAlignment="1" applyProtection="1">
      <alignment horizontal="left" vertical="top"/>
    </xf>
    <xf numFmtId="0" fontId="9" fillId="0" borderId="1" xfId="0" applyFont="1" applyFill="1" applyBorder="1" applyAlignment="1" applyProtection="1">
      <alignment horizontal="left" vertical="center"/>
    </xf>
    <xf numFmtId="0" fontId="33" fillId="8" borderId="14" xfId="15" applyFont="1" applyFill="1" applyBorder="1" applyAlignment="1" applyProtection="1">
      <alignment horizontal="center" vertical="top" wrapText="1"/>
    </xf>
    <xf numFmtId="0" fontId="33" fillId="8" borderId="0" xfId="15" applyFont="1" applyFill="1" applyBorder="1" applyAlignment="1" applyProtection="1">
      <alignment horizontal="center" vertical="top" wrapText="1"/>
    </xf>
    <xf numFmtId="3" fontId="9" fillId="0" borderId="10" xfId="0" applyNumberFormat="1" applyFont="1" applyFill="1" applyBorder="1" applyAlignment="1" applyProtection="1">
      <alignment horizontal="center" vertical="center"/>
      <protection locked="0"/>
    </xf>
    <xf numFmtId="3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0" fillId="4" borderId="0" xfId="0" applyFill="1" applyAlignment="1" applyProtection="1">
      <alignment wrapText="1"/>
    </xf>
    <xf numFmtId="0" fontId="0" fillId="4" borderId="1" xfId="0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</xf>
    <xf numFmtId="0" fontId="15" fillId="0" borderId="0" xfId="1" applyFont="1" applyFill="1" applyBorder="1" applyAlignment="1" applyProtection="1">
      <alignment horizontal="justify" wrapText="1"/>
    </xf>
    <xf numFmtId="0" fontId="15" fillId="0" borderId="0" xfId="0" applyFont="1" applyAlignment="1" applyProtection="1">
      <alignment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3" fillId="5" borderId="8" xfId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0" fontId="13" fillId="5" borderId="5" xfId="1" applyFont="1" applyFill="1" applyBorder="1" applyAlignment="1" applyProtection="1">
      <alignment horizontal="center" vertical="center" wrapText="1"/>
    </xf>
    <xf numFmtId="0" fontId="13" fillId="5" borderId="4" xfId="1" applyFont="1" applyFill="1" applyBorder="1" applyAlignment="1" applyProtection="1">
      <alignment horizontal="center" vertical="center" wrapText="1"/>
    </xf>
    <xf numFmtId="0" fontId="13" fillId="5" borderId="3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167" fontId="9" fillId="0" borderId="0" xfId="1" applyNumberFormat="1" applyFont="1" applyFill="1" applyBorder="1" applyAlignment="1" applyProtection="1">
      <alignment horizontal="left" vertical="center" wrapText="1"/>
    </xf>
    <xf numFmtId="0" fontId="9" fillId="0" borderId="10" xfId="1" applyFont="1" applyFill="1" applyBorder="1" applyAlignment="1" applyProtection="1">
      <alignment horizontal="center" vertical="center" wrapText="1"/>
      <protection locked="0"/>
    </xf>
    <xf numFmtId="0" fontId="9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12" xfId="1" applyFont="1" applyFill="1" applyBorder="1" applyAlignment="1" applyProtection="1">
      <alignment horizontal="center" vertical="center" wrapText="1"/>
      <protection locked="0"/>
    </xf>
    <xf numFmtId="3" fontId="9" fillId="0" borderId="10" xfId="1" applyNumberFormat="1" applyFont="1" applyFill="1" applyBorder="1" applyAlignment="1" applyProtection="1">
      <alignment horizontal="right" vertical="center" wrapText="1" indent="3"/>
      <protection locked="0"/>
    </xf>
    <xf numFmtId="3" fontId="9" fillId="0" borderId="11" xfId="1" applyNumberFormat="1" applyFont="1" applyFill="1" applyBorder="1" applyAlignment="1" applyProtection="1">
      <alignment horizontal="right" vertical="center" wrapText="1" indent="3"/>
      <protection locked="0"/>
    </xf>
    <xf numFmtId="3" fontId="9" fillId="0" borderId="12" xfId="1" applyNumberFormat="1" applyFont="1" applyFill="1" applyBorder="1" applyAlignment="1" applyProtection="1">
      <alignment horizontal="right" vertical="center" wrapText="1" indent="3"/>
      <protection locked="0"/>
    </xf>
    <xf numFmtId="0" fontId="6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0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justify" vertical="center" wrapText="1"/>
      <protection locked="0"/>
    </xf>
    <xf numFmtId="0" fontId="9" fillId="4" borderId="0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0" borderId="17" xfId="1" applyFont="1" applyFill="1" applyBorder="1" applyAlignment="1" applyProtection="1">
      <alignment horizontal="center" vertical="center" wrapText="1"/>
      <protection locked="0"/>
    </xf>
    <xf numFmtId="0" fontId="9" fillId="0" borderId="18" xfId="1" applyFont="1" applyFill="1" applyBorder="1" applyAlignment="1" applyProtection="1">
      <alignment horizontal="center" vertical="center" wrapText="1"/>
      <protection locked="0"/>
    </xf>
    <xf numFmtId="0" fontId="9" fillId="0" borderId="19" xfId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164" fontId="9" fillId="3" borderId="9" xfId="1" applyNumberFormat="1" applyFont="1" applyFill="1" applyBorder="1" applyAlignment="1" applyProtection="1">
      <alignment horizontal="center" vertical="center" wrapText="1"/>
    </xf>
    <xf numFmtId="164" fontId="9" fillId="3" borderId="14" xfId="1" applyNumberFormat="1" applyFont="1" applyFill="1" applyBorder="1" applyAlignment="1" applyProtection="1">
      <alignment horizontal="center" vertical="center" wrapText="1"/>
    </xf>
    <xf numFmtId="164" fontId="9" fillId="3" borderId="2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 wrapText="1"/>
    </xf>
    <xf numFmtId="164" fontId="9" fillId="0" borderId="14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horizontal="left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4" xfId="1" applyNumberFormat="1" applyFont="1" applyFill="1" applyBorder="1" applyAlignment="1" applyProtection="1">
      <alignment horizontal="center" vertical="center" wrapText="1"/>
    </xf>
    <xf numFmtId="164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left" vertical="center"/>
    </xf>
    <xf numFmtId="0" fontId="9" fillId="0" borderId="11" xfId="1" applyFont="1" applyFill="1" applyBorder="1" applyAlignment="1" applyProtection="1">
      <alignment horizontal="left" vertical="center"/>
    </xf>
    <xf numFmtId="0" fontId="15" fillId="4" borderId="8" xfId="0" applyFont="1" applyFill="1" applyBorder="1" applyAlignment="1" applyProtection="1">
      <alignment horizontal="justify" vertical="center" wrapText="1"/>
      <protection locked="0"/>
    </xf>
    <xf numFmtId="0" fontId="17" fillId="0" borderId="8" xfId="0" applyFont="1" applyBorder="1" applyAlignment="1" applyProtection="1">
      <alignment horizontal="justify" vertical="center" wrapText="1"/>
      <protection locked="0"/>
    </xf>
    <xf numFmtId="0" fontId="15" fillId="4" borderId="6" xfId="8" applyFont="1" applyFill="1" applyBorder="1" applyAlignment="1" applyProtection="1">
      <alignment horizontal="justify" vertical="center" wrapText="1"/>
    </xf>
    <xf numFmtId="0" fontId="17" fillId="4" borderId="6" xfId="0" applyFont="1" applyFill="1" applyBorder="1" applyAlignment="1" applyProtection="1">
      <alignment horizontal="justify" vertical="center" wrapText="1"/>
    </xf>
    <xf numFmtId="0" fontId="17" fillId="4" borderId="10" xfId="0" applyFont="1" applyFill="1" applyBorder="1" applyAlignment="1" applyProtection="1">
      <alignment horizontal="center" vertical="center" wrapText="1"/>
    </xf>
    <xf numFmtId="0" fontId="17" fillId="4" borderId="12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left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center" vertical="center" wrapText="1"/>
    </xf>
    <xf numFmtId="0" fontId="15" fillId="4" borderId="10" xfId="0" applyFont="1" applyFill="1" applyBorder="1" applyAlignment="1" applyProtection="1">
      <alignment horizontal="justify" vertical="center" wrapText="1"/>
    </xf>
    <xf numFmtId="0" fontId="17" fillId="4" borderId="12" xfId="0" applyFont="1" applyFill="1" applyBorder="1" applyAlignment="1" applyProtection="1">
      <alignment horizontal="justify" vertical="center" wrapText="1"/>
    </xf>
    <xf numFmtId="0" fontId="15" fillId="4" borderId="0" xfId="0" applyFont="1" applyFill="1" applyBorder="1" applyAlignment="1" applyProtection="1">
      <alignment horizontal="left"/>
    </xf>
    <xf numFmtId="0" fontId="17" fillId="4" borderId="0" xfId="0" applyFont="1" applyFill="1" applyBorder="1" applyAlignment="1" applyProtection="1">
      <alignment horizontal="left"/>
    </xf>
    <xf numFmtId="0" fontId="9" fillId="4" borderId="0" xfId="0" applyFont="1" applyFill="1" applyBorder="1" applyAlignment="1" applyProtection="1">
      <alignment horizontal="left" vertical="center" wrapText="1"/>
    </xf>
    <xf numFmtId="0" fontId="17" fillId="4" borderId="5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justify" vertical="center" wrapText="1"/>
    </xf>
    <xf numFmtId="0" fontId="17" fillId="4" borderId="2" xfId="0" applyFont="1" applyFill="1" applyBorder="1" applyAlignment="1" applyProtection="1">
      <alignment horizontal="justify" vertical="center" wrapText="1"/>
    </xf>
    <xf numFmtId="0" fontId="15" fillId="4" borderId="12" xfId="0" applyFont="1" applyFill="1" applyBorder="1" applyAlignment="1" applyProtection="1">
      <alignment horizontal="justify" vertical="center" wrapText="1"/>
    </xf>
    <xf numFmtId="0" fontId="15" fillId="4" borderId="9" xfId="8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15" fillId="4" borderId="9" xfId="8" applyFont="1" applyFill="1" applyBorder="1" applyAlignment="1" applyProtection="1">
      <alignment horizontal="justify" vertical="center" wrapText="1"/>
    </xf>
    <xf numFmtId="0" fontId="17" fillId="4" borderId="14" xfId="0" applyFont="1" applyFill="1" applyBorder="1" applyAlignment="1" applyProtection="1">
      <alignment horizontal="justify" vertical="center" wrapText="1"/>
    </xf>
    <xf numFmtId="0" fontId="15" fillId="4" borderId="10" xfId="0" quotePrefix="1" applyFont="1" applyFill="1" applyBorder="1" applyAlignment="1" applyProtection="1">
      <alignment horizontal="justify" vertical="center" wrapText="1"/>
    </xf>
    <xf numFmtId="0" fontId="9" fillId="4" borderId="13" xfId="0" applyFont="1" applyFill="1" applyBorder="1" applyAlignment="1" applyProtection="1">
      <alignment horizontal="left" vertical="center" wrapText="1"/>
    </xf>
    <xf numFmtId="0" fontId="9" fillId="4" borderId="13" xfId="0" applyFont="1" applyFill="1" applyBorder="1" applyAlignment="1" applyProtection="1">
      <alignment horizontal="left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justify" vertical="center" wrapText="1"/>
    </xf>
    <xf numFmtId="0" fontId="17" fillId="4" borderId="3" xfId="0" applyFont="1" applyFill="1" applyBorder="1" applyAlignment="1" applyProtection="1">
      <alignment horizontal="justify" vertical="center" wrapText="1"/>
    </xf>
    <xf numFmtId="0" fontId="15" fillId="4" borderId="5" xfId="8" applyFont="1" applyFill="1" applyBorder="1" applyAlignment="1" applyProtection="1">
      <alignment horizontal="justify" vertical="center" wrapText="1"/>
    </xf>
    <xf numFmtId="0" fontId="15" fillId="4" borderId="0" xfId="8" applyFont="1" applyFill="1" applyBorder="1" applyAlignment="1" applyProtection="1">
      <alignment horizontal="justify" vertical="center" wrapText="1"/>
    </xf>
    <xf numFmtId="0" fontId="15" fillId="0" borderId="0" xfId="1" applyFont="1" applyFill="1" applyBorder="1" applyAlignment="1" applyProtection="1">
      <alignment horizontal="justify" vertical="center" wrapText="1"/>
    </xf>
    <xf numFmtId="0" fontId="12" fillId="0" borderId="13" xfId="8" applyFont="1" applyFill="1" applyBorder="1" applyAlignment="1" applyProtection="1">
      <alignment horizontal="left" vertical="center" wrapText="1"/>
    </xf>
    <xf numFmtId="0" fontId="13" fillId="0" borderId="10" xfId="8" applyFont="1" applyFill="1" applyBorder="1" applyAlignment="1" applyProtection="1">
      <alignment horizontal="center" vertical="center" wrapText="1"/>
      <protection locked="0"/>
    </xf>
    <xf numFmtId="0" fontId="13" fillId="0" borderId="12" xfId="8" applyFont="1" applyFill="1" applyBorder="1" applyAlignment="1" applyProtection="1">
      <alignment horizontal="center" vertical="center" wrapText="1"/>
      <protection locked="0"/>
    </xf>
    <xf numFmtId="0" fontId="9" fillId="0" borderId="10" xfId="8" applyFont="1" applyFill="1" applyBorder="1" applyAlignment="1" applyProtection="1">
      <alignment horizontal="left" vertical="center" wrapText="1"/>
    </xf>
    <xf numFmtId="0" fontId="9" fillId="0" borderId="12" xfId="8" applyFont="1" applyFill="1" applyBorder="1" applyAlignment="1" applyProtection="1">
      <alignment horizontal="left" vertical="center" wrapText="1"/>
    </xf>
    <xf numFmtId="0" fontId="9" fillId="0" borderId="9" xfId="8" applyFont="1" applyFill="1" applyBorder="1" applyAlignment="1" applyProtection="1">
      <alignment horizontal="left" vertical="center" wrapText="1"/>
    </xf>
    <xf numFmtId="0" fontId="9" fillId="0" borderId="6" xfId="8" applyFont="1" applyFill="1" applyBorder="1" applyAlignment="1" applyProtection="1">
      <alignment horizontal="left" vertical="center" wrapText="1"/>
    </xf>
    <xf numFmtId="0" fontId="9" fillId="0" borderId="7" xfId="8" applyFont="1" applyFill="1" applyBorder="1" applyAlignment="1" applyProtection="1">
      <alignment horizontal="left" vertical="center" wrapText="1"/>
    </xf>
    <xf numFmtId="0" fontId="13" fillId="0" borderId="10" xfId="8" applyFont="1" applyFill="1" applyBorder="1" applyAlignment="1" applyProtection="1">
      <alignment horizontal="center" vertical="center"/>
      <protection locked="0"/>
    </xf>
    <xf numFmtId="0" fontId="13" fillId="0" borderId="12" xfId="8" applyFont="1" applyFill="1" applyBorder="1" applyAlignment="1" applyProtection="1">
      <alignment horizontal="center" vertical="center"/>
      <protection locked="0"/>
    </xf>
    <xf numFmtId="0" fontId="15" fillId="4" borderId="0" xfId="1" applyFont="1" applyFill="1" applyBorder="1" applyAlignment="1" applyProtection="1">
      <alignment horizontal="justify" vertical="center" wrapText="1"/>
    </xf>
    <xf numFmtId="0" fontId="6" fillId="4" borderId="0" xfId="0" applyFont="1" applyFill="1" applyBorder="1" applyAlignment="1" applyProtection="1">
      <alignment horizontal="justify" vertical="center" wrapText="1"/>
    </xf>
    <xf numFmtId="0" fontId="9" fillId="4" borderId="0" xfId="1" applyFont="1" applyFill="1" applyBorder="1" applyAlignment="1" applyProtection="1">
      <alignment horizontal="justify" vertical="top" wrapText="1"/>
    </xf>
    <xf numFmtId="0" fontId="6" fillId="4" borderId="0" xfId="0" applyFont="1" applyFill="1" applyBorder="1" applyAlignment="1" applyProtection="1">
      <alignment horizontal="justify" vertical="top" wrapText="1"/>
    </xf>
    <xf numFmtId="0" fontId="0" fillId="0" borderId="0" xfId="0" applyBorder="1" applyAlignment="1" applyProtection="1">
      <alignment horizontal="justify" vertical="center" wrapText="1"/>
    </xf>
    <xf numFmtId="0" fontId="15" fillId="4" borderId="0" xfId="1" applyFont="1" applyFill="1" applyBorder="1" applyAlignment="1" applyProtection="1">
      <alignment horizontal="justify" vertical="top" wrapText="1"/>
    </xf>
    <xf numFmtId="0" fontId="0" fillId="4" borderId="0" xfId="0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/>
    <xf numFmtId="0" fontId="9" fillId="4" borderId="0" xfId="0" applyFont="1" applyFill="1" applyBorder="1" applyAlignment="1" applyProtection="1">
      <alignment horizontal="justify" vertical="top" wrapText="1"/>
    </xf>
    <xf numFmtId="0" fontId="0" fillId="0" borderId="0" xfId="0" applyBorder="1" applyAlignment="1" applyProtection="1">
      <alignment horizontal="justify" vertical="top" wrapText="1"/>
    </xf>
    <xf numFmtId="0" fontId="9" fillId="4" borderId="0" xfId="1" applyNumberFormat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top" wrapText="1"/>
    </xf>
    <xf numFmtId="0" fontId="6" fillId="0" borderId="0" xfId="1" applyFont="1" applyFill="1" applyBorder="1" applyAlignment="1" applyProtection="1">
      <alignment horizontal="center" vertical="top"/>
    </xf>
    <xf numFmtId="0" fontId="6" fillId="0" borderId="9" xfId="1" applyFont="1" applyFill="1" applyBorder="1" applyAlignment="1" applyProtection="1"/>
    <xf numFmtId="0" fontId="6" fillId="0" borderId="6" xfId="1" applyFont="1" applyFill="1" applyBorder="1" applyAlignment="1" applyProtection="1"/>
    <xf numFmtId="0" fontId="6" fillId="0" borderId="7" xfId="1" applyFont="1" applyFill="1" applyBorder="1" applyAlignment="1" applyProtection="1"/>
    <xf numFmtId="0" fontId="6" fillId="0" borderId="14" xfId="1" applyFont="1" applyFill="1" applyBorder="1" applyAlignment="1" applyProtection="1"/>
    <xf numFmtId="0" fontId="6" fillId="0" borderId="0" xfId="1" applyFont="1" applyFill="1" applyBorder="1" applyAlignment="1" applyProtection="1"/>
    <xf numFmtId="0" fontId="6" fillId="0" borderId="1" xfId="1" applyFont="1" applyFill="1" applyBorder="1" applyAlignment="1" applyProtection="1"/>
    <xf numFmtId="0" fontId="6" fillId="0" borderId="2" xfId="1" applyFont="1" applyFill="1" applyBorder="1" applyAlignment="1" applyProtection="1"/>
    <xf numFmtId="0" fontId="6" fillId="0" borderId="13" xfId="1" applyFont="1" applyFill="1" applyBorder="1" applyAlignment="1" applyProtection="1"/>
    <xf numFmtId="0" fontId="6" fillId="0" borderId="15" xfId="1" applyFont="1" applyFill="1" applyBorder="1" applyAlignment="1" applyProtection="1"/>
    <xf numFmtId="0" fontId="6" fillId="0" borderId="9" xfId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Border="1" applyAlignment="1" applyProtection="1">
      <alignment horizontal="left" vertical="center" wrapText="1"/>
    </xf>
    <xf numFmtId="0" fontId="9" fillId="4" borderId="0" xfId="0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right" vertical="top" wrapText="1"/>
    </xf>
    <xf numFmtId="0" fontId="0" fillId="0" borderId="0" xfId="0" applyBorder="1" applyAlignment="1" applyProtection="1">
      <alignment horizontal="right" vertical="top" wrapText="1"/>
    </xf>
    <xf numFmtId="0" fontId="15" fillId="0" borderId="0" xfId="15" applyFont="1" applyFill="1" applyBorder="1" applyAlignment="1" applyProtection="1">
      <alignment horizontal="center" vertical="top"/>
    </xf>
    <xf numFmtId="0" fontId="15" fillId="0" borderId="0" xfId="15" applyFont="1" applyFill="1" applyBorder="1" applyAlignment="1" applyProtection="1">
      <alignment horizontal="center" vertical="top" wrapText="1"/>
    </xf>
    <xf numFmtId="0" fontId="15" fillId="0" borderId="0" xfId="15" applyFont="1" applyFill="1" applyBorder="1" applyAlignment="1" applyProtection="1">
      <alignment horizontal="justify" vertical="top" wrapText="1"/>
    </xf>
    <xf numFmtId="0" fontId="13" fillId="4" borderId="9" xfId="15" applyFont="1" applyFill="1" applyBorder="1" applyAlignment="1" applyProtection="1">
      <alignment horizontal="center" vertical="center"/>
    </xf>
    <xf numFmtId="0" fontId="13" fillId="4" borderId="6" xfId="15" applyFont="1" applyFill="1" applyBorder="1" applyAlignment="1" applyProtection="1">
      <alignment horizontal="center" vertical="center"/>
    </xf>
    <xf numFmtId="0" fontId="13" fillId="4" borderId="7" xfId="15" applyFont="1" applyFill="1" applyBorder="1" applyAlignment="1" applyProtection="1">
      <alignment horizontal="center" vertical="center"/>
    </xf>
    <xf numFmtId="0" fontId="9" fillId="4" borderId="2" xfId="15" applyFont="1" applyFill="1" applyBorder="1" applyAlignment="1" applyProtection="1">
      <alignment horizontal="center" vertical="center"/>
      <protection locked="0"/>
    </xf>
    <xf numFmtId="0" fontId="9" fillId="4" borderId="13" xfId="15" applyFont="1" applyFill="1" applyBorder="1" applyAlignment="1" applyProtection="1">
      <alignment horizontal="center" vertical="center"/>
      <protection locked="0"/>
    </xf>
    <xf numFmtId="0" fontId="9" fillId="4" borderId="15" xfId="15" applyFont="1" applyFill="1" applyBorder="1" applyAlignment="1" applyProtection="1">
      <alignment horizontal="center" vertical="center"/>
      <protection locked="0"/>
    </xf>
    <xf numFmtId="0" fontId="9" fillId="0" borderId="9" xfId="15" applyFont="1" applyFill="1" applyBorder="1" applyAlignment="1" applyProtection="1">
      <alignment horizontal="center"/>
    </xf>
    <xf numFmtId="0" fontId="9" fillId="0" borderId="6" xfId="15" applyFont="1" applyFill="1" applyBorder="1" applyAlignment="1" applyProtection="1">
      <alignment horizontal="center"/>
    </xf>
    <xf numFmtId="0" fontId="9" fillId="0" borderId="7" xfId="15" applyFont="1" applyFill="1" applyBorder="1" applyAlignment="1" applyProtection="1">
      <alignment horizontal="center"/>
    </xf>
    <xf numFmtId="0" fontId="9" fillId="0" borderId="14" xfId="15" applyFont="1" applyFill="1" applyBorder="1" applyAlignment="1" applyProtection="1">
      <alignment horizontal="center"/>
    </xf>
    <xf numFmtId="0" fontId="9" fillId="0" borderId="0" xfId="15" applyFont="1" applyFill="1" applyBorder="1" applyAlignment="1" applyProtection="1">
      <alignment horizontal="center"/>
    </xf>
    <xf numFmtId="0" fontId="9" fillId="0" borderId="1" xfId="15" applyFont="1" applyFill="1" applyBorder="1" applyAlignment="1" applyProtection="1">
      <alignment horizontal="center"/>
    </xf>
    <xf numFmtId="0" fontId="9" fillId="0" borderId="2" xfId="15" applyFont="1" applyFill="1" applyBorder="1" applyAlignment="1" applyProtection="1">
      <alignment horizontal="center"/>
    </xf>
    <xf numFmtId="0" fontId="9" fillId="0" borderId="13" xfId="15" applyFont="1" applyFill="1" applyBorder="1" applyAlignment="1" applyProtection="1">
      <alignment horizontal="center"/>
    </xf>
    <xf numFmtId="0" fontId="9" fillId="0" borderId="15" xfId="15" applyFont="1" applyFill="1" applyBorder="1" applyAlignment="1" applyProtection="1">
      <alignment horizontal="center"/>
    </xf>
    <xf numFmtId="0" fontId="9" fillId="0" borderId="13" xfId="15" applyFont="1" applyFill="1" applyBorder="1" applyAlignment="1" applyProtection="1">
      <alignment horizontal="center"/>
      <protection locked="0"/>
    </xf>
    <xf numFmtId="0" fontId="9" fillId="4" borderId="9" xfId="15" applyFont="1" applyFill="1" applyBorder="1" applyAlignment="1" applyProtection="1">
      <alignment horizontal="left" vertical="center" wrapText="1"/>
    </xf>
    <xf numFmtId="0" fontId="9" fillId="4" borderId="6" xfId="15" applyFont="1" applyFill="1" applyBorder="1" applyAlignment="1" applyProtection="1">
      <alignment horizontal="left" vertical="center" wrapText="1"/>
    </xf>
    <xf numFmtId="0" fontId="9" fillId="4" borderId="7" xfId="15" applyFont="1" applyFill="1" applyBorder="1" applyAlignment="1" applyProtection="1">
      <alignment horizontal="left" vertical="center" wrapText="1"/>
    </xf>
    <xf numFmtId="0" fontId="9" fillId="4" borderId="2" xfId="15" applyFont="1" applyFill="1" applyBorder="1" applyAlignment="1" applyProtection="1">
      <alignment horizontal="left" vertical="center" wrapText="1"/>
    </xf>
    <xf numFmtId="0" fontId="9" fillId="4" borderId="13" xfId="15" applyFont="1" applyFill="1" applyBorder="1" applyAlignment="1" applyProtection="1">
      <alignment horizontal="left" vertical="center" wrapText="1"/>
    </xf>
    <xf numFmtId="0" fontId="9" fillId="4" borderId="15" xfId="15" applyFont="1" applyFill="1" applyBorder="1" applyAlignment="1" applyProtection="1">
      <alignment horizontal="left" vertical="center" wrapText="1"/>
    </xf>
    <xf numFmtId="0" fontId="9" fillId="4" borderId="9" xfId="15" applyFont="1" applyFill="1" applyBorder="1" applyAlignment="1" applyProtection="1">
      <alignment horizontal="center" vertical="center"/>
    </xf>
    <xf numFmtId="0" fontId="9" fillId="4" borderId="6" xfId="15" applyFont="1" applyFill="1" applyBorder="1" applyAlignment="1" applyProtection="1">
      <alignment horizontal="center" vertical="center"/>
    </xf>
    <xf numFmtId="0" fontId="9" fillId="4" borderId="2" xfId="15" applyFont="1" applyFill="1" applyBorder="1" applyAlignment="1" applyProtection="1">
      <alignment horizontal="center" vertical="center"/>
    </xf>
    <xf numFmtId="0" fontId="9" fillId="4" borderId="13" xfId="15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justify" vertical="center" wrapText="1"/>
    </xf>
    <xf numFmtId="0" fontId="9" fillId="0" borderId="11" xfId="0" applyFont="1" applyFill="1" applyBorder="1" applyAlignment="1" applyProtection="1">
      <alignment horizontal="justify" vertical="center" wrapText="1"/>
    </xf>
    <xf numFmtId="168" fontId="9" fillId="7" borderId="10" xfId="0" applyNumberFormat="1" applyFont="1" applyFill="1" applyBorder="1" applyAlignment="1" applyProtection="1">
      <alignment horizontal="right" vertical="center" wrapText="1" indent="2"/>
      <protection locked="0"/>
    </xf>
    <xf numFmtId="168" fontId="9" fillId="7" borderId="11" xfId="0" applyNumberFormat="1" applyFont="1" applyFill="1" applyBorder="1" applyAlignment="1" applyProtection="1">
      <alignment horizontal="right" vertical="center" wrapText="1" indent="2"/>
      <protection locked="0"/>
    </xf>
    <xf numFmtId="168" fontId="9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15" fillId="4" borderId="0" xfId="15" applyFont="1" applyFill="1" applyBorder="1" applyAlignment="1" applyProtection="1">
      <alignment horizontal="justify" vertical="center" wrapText="1"/>
    </xf>
    <xf numFmtId="0" fontId="15" fillId="0" borderId="0" xfId="15" applyFont="1" applyFill="1" applyBorder="1" applyAlignment="1" applyProtection="1">
      <alignment horizontal="justify" vertical="center" wrapText="1"/>
    </xf>
    <xf numFmtId="0" fontId="12" fillId="4" borderId="0" xfId="15" applyFont="1" applyFill="1" applyBorder="1" applyAlignment="1" applyProtection="1">
      <alignment horizontal="left" vertical="center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justify" vertical="center" wrapText="1"/>
      <protection locked="0"/>
    </xf>
    <xf numFmtId="0" fontId="9" fillId="0" borderId="11" xfId="0" applyFont="1" applyFill="1" applyBorder="1" applyAlignment="1" applyProtection="1">
      <alignment horizontal="justify" vertical="center" wrapText="1"/>
      <protection locked="0"/>
    </xf>
    <xf numFmtId="0" fontId="9" fillId="0" borderId="12" xfId="0" applyFont="1" applyFill="1" applyBorder="1" applyAlignment="1" applyProtection="1">
      <alignment horizontal="justify" vertical="center" wrapText="1"/>
      <protection locked="0"/>
    </xf>
    <xf numFmtId="3" fontId="9" fillId="4" borderId="10" xfId="0" applyNumberFormat="1" applyFont="1" applyFill="1" applyBorder="1" applyAlignment="1" applyProtection="1">
      <alignment horizontal="right" vertical="center" wrapText="1" indent="3"/>
      <protection locked="0"/>
    </xf>
    <xf numFmtId="3" fontId="9" fillId="4" borderId="11" xfId="0" applyNumberFormat="1" applyFont="1" applyFill="1" applyBorder="1" applyAlignment="1" applyProtection="1">
      <alignment horizontal="right" vertical="center" wrapText="1" indent="3"/>
      <protection locked="0"/>
    </xf>
    <xf numFmtId="3" fontId="9" fillId="4" borderId="12" xfId="0" applyNumberFormat="1" applyFont="1" applyFill="1" applyBorder="1" applyAlignment="1" applyProtection="1">
      <alignment horizontal="right" vertical="center" wrapText="1" indent="3"/>
      <protection locked="0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3" fontId="9" fillId="7" borderId="10" xfId="0" applyNumberFormat="1" applyFont="1" applyFill="1" applyBorder="1" applyAlignment="1" applyProtection="1">
      <alignment horizontal="right" vertical="center" wrapText="1" indent="3"/>
      <protection locked="0"/>
    </xf>
    <xf numFmtId="3" fontId="9" fillId="7" borderId="11" xfId="0" applyNumberFormat="1" applyFont="1" applyFill="1" applyBorder="1" applyAlignment="1" applyProtection="1">
      <alignment horizontal="right" vertical="center" wrapText="1" indent="3"/>
      <protection locked="0"/>
    </xf>
    <xf numFmtId="3" fontId="9" fillId="7" borderId="12" xfId="0" applyNumberFormat="1" applyFont="1" applyFill="1" applyBorder="1" applyAlignment="1" applyProtection="1">
      <alignment horizontal="right" vertical="center" wrapText="1" indent="3"/>
      <protection locked="0"/>
    </xf>
    <xf numFmtId="0" fontId="9" fillId="0" borderId="8" xfId="0" applyFont="1" applyFill="1" applyBorder="1" applyAlignment="1" applyProtection="1">
      <alignment horizontal="center" vertical="center" wrapText="1"/>
    </xf>
    <xf numFmtId="3" fontId="12" fillId="0" borderId="10" xfId="0" applyNumberFormat="1" applyFont="1" applyFill="1" applyBorder="1" applyAlignment="1" applyProtection="1">
      <alignment horizontal="right" vertical="center" wrapText="1"/>
    </xf>
    <xf numFmtId="3" fontId="12" fillId="0" borderId="11" xfId="0" applyNumberFormat="1" applyFont="1" applyFill="1" applyBorder="1" applyAlignment="1" applyProtection="1">
      <alignment horizontal="right" vertical="center" wrapText="1"/>
    </xf>
    <xf numFmtId="3" fontId="12" fillId="0" borderId="11" xfId="0" applyNumberFormat="1" applyFont="1" applyFill="1" applyBorder="1" applyAlignment="1" applyProtection="1">
      <alignment horizontal="left" vertical="center" wrapText="1"/>
    </xf>
    <xf numFmtId="3" fontId="12" fillId="0" borderId="12" xfId="0" applyNumberFormat="1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0" xfId="15" applyFont="1" applyFill="1" applyBorder="1" applyAlignment="1" applyProtection="1">
      <alignment horizontal="left" vertical="center" wrapText="1"/>
    </xf>
    <xf numFmtId="0" fontId="9" fillId="0" borderId="0" xfId="15" applyFont="1" applyFill="1" applyBorder="1" applyAlignment="1" applyProtection="1">
      <alignment horizontal="center" vertical="center" wrapText="1"/>
    </xf>
    <xf numFmtId="0" fontId="9" fillId="0" borderId="1" xfId="15" applyFont="1" applyFill="1" applyBorder="1" applyAlignment="1" applyProtection="1">
      <alignment horizontal="center" vertical="center" wrapText="1"/>
    </xf>
    <xf numFmtId="0" fontId="31" fillId="0" borderId="0" xfId="15" applyFont="1" applyFill="1" applyBorder="1" applyAlignment="1" applyProtection="1">
      <alignment horizontal="left" vertical="center" wrapText="1"/>
    </xf>
    <xf numFmtId="0" fontId="9" fillId="0" borderId="10" xfId="15" applyFont="1" applyFill="1" applyBorder="1" applyAlignment="1" applyProtection="1">
      <alignment horizontal="justify" vertical="center" wrapText="1"/>
      <protection locked="0"/>
    </xf>
    <xf numFmtId="0" fontId="9" fillId="0" borderId="11" xfId="15" applyFont="1" applyFill="1" applyBorder="1" applyAlignment="1" applyProtection="1">
      <alignment horizontal="justify" vertical="center" wrapText="1"/>
      <protection locked="0"/>
    </xf>
    <xf numFmtId="0" fontId="9" fillId="0" borderId="12" xfId="15" applyFont="1" applyFill="1" applyBorder="1" applyAlignment="1" applyProtection="1">
      <alignment horizontal="justify" vertical="center" wrapText="1"/>
      <protection locked="0"/>
    </xf>
    <xf numFmtId="0" fontId="15" fillId="0" borderId="9" xfId="15" applyFont="1" applyFill="1" applyBorder="1" applyAlignment="1" applyProtection="1">
      <alignment horizontal="left" vertical="top"/>
    </xf>
    <xf numFmtId="0" fontId="15" fillId="0" borderId="6" xfId="15" applyFont="1" applyFill="1" applyBorder="1" applyAlignment="1" applyProtection="1">
      <alignment horizontal="left" vertical="top"/>
    </xf>
    <xf numFmtId="0" fontId="15" fillId="0" borderId="7" xfId="15" applyFont="1" applyFill="1" applyBorder="1" applyAlignment="1" applyProtection="1">
      <alignment horizontal="left" vertical="top"/>
    </xf>
    <xf numFmtId="0" fontId="9" fillId="0" borderId="3" xfId="15" applyFont="1" applyFill="1" applyBorder="1" applyAlignment="1" applyProtection="1">
      <alignment horizontal="justify" vertical="center"/>
      <protection locked="0"/>
    </xf>
    <xf numFmtId="0" fontId="12" fillId="0" borderId="0" xfId="15" applyFont="1" applyFill="1" applyBorder="1" applyAlignment="1" applyProtection="1">
      <alignment horizontal="left" vertical="center"/>
    </xf>
    <xf numFmtId="0" fontId="9" fillId="0" borderId="2" xfId="15" applyFont="1" applyFill="1" applyBorder="1" applyAlignment="1" applyProtection="1">
      <alignment horizontal="justify" vertical="center"/>
      <protection locked="0"/>
    </xf>
    <xf numFmtId="0" fontId="9" fillId="0" borderId="13" xfId="15" applyFont="1" applyFill="1" applyBorder="1" applyAlignment="1" applyProtection="1">
      <alignment horizontal="justify" vertical="center"/>
      <protection locked="0"/>
    </xf>
    <xf numFmtId="0" fontId="9" fillId="0" borderId="15" xfId="15" applyFont="1" applyFill="1" applyBorder="1" applyAlignment="1" applyProtection="1">
      <alignment horizontal="justify" vertical="center"/>
      <protection locked="0"/>
    </xf>
    <xf numFmtId="0" fontId="15" fillId="0" borderId="14" xfId="15" applyFont="1" applyFill="1" applyBorder="1" applyAlignment="1" applyProtection="1">
      <alignment horizontal="left" vertical="top"/>
    </xf>
    <xf numFmtId="0" fontId="15" fillId="0" borderId="0" xfId="15" applyFont="1" applyFill="1" applyBorder="1" applyAlignment="1" applyProtection="1">
      <alignment horizontal="left" vertical="top"/>
    </xf>
    <xf numFmtId="0" fontId="15" fillId="0" borderId="1" xfId="15" applyFont="1" applyFill="1" applyBorder="1" applyAlignment="1" applyProtection="1">
      <alignment horizontal="left" vertical="top"/>
    </xf>
    <xf numFmtId="0" fontId="12" fillId="0" borderId="0" xfId="15" applyFont="1" applyFill="1" applyBorder="1" applyAlignment="1" applyProtection="1">
      <alignment horizontal="left" vertical="center" wrapText="1"/>
    </xf>
    <xf numFmtId="0" fontId="15" fillId="0" borderId="5" xfId="15" applyFont="1" applyFill="1" applyBorder="1" applyAlignment="1" applyProtection="1">
      <alignment horizontal="left" vertical="top"/>
    </xf>
    <xf numFmtId="0" fontId="9" fillId="0" borderId="3" xfId="15" applyFont="1" applyFill="1" applyBorder="1" applyAlignment="1" applyProtection="1">
      <alignment horizontal="center" vertical="center"/>
    </xf>
    <xf numFmtId="0" fontId="9" fillId="0" borderId="3" xfId="15" applyFont="1" applyFill="1" applyBorder="1" applyAlignment="1" applyProtection="1">
      <alignment horizontal="center" vertical="center"/>
      <protection locked="0"/>
    </xf>
    <xf numFmtId="49" fontId="9" fillId="0" borderId="0" xfId="15" applyNumberFormat="1" applyFont="1" applyFill="1" applyBorder="1" applyAlignment="1" applyProtection="1">
      <alignment horizontal="center" vertical="center"/>
    </xf>
    <xf numFmtId="0" fontId="15" fillId="0" borderId="9" xfId="15" applyFont="1" applyFill="1" applyBorder="1" applyAlignment="1" applyProtection="1">
      <alignment horizontal="left" vertical="center"/>
    </xf>
    <xf numFmtId="0" fontId="15" fillId="0" borderId="6" xfId="15" applyFont="1" applyFill="1" applyBorder="1" applyAlignment="1" applyProtection="1">
      <alignment horizontal="left" vertical="center"/>
    </xf>
    <xf numFmtId="0" fontId="15" fillId="0" borderId="7" xfId="15" applyFont="1" applyFill="1" applyBorder="1" applyAlignment="1" applyProtection="1">
      <alignment horizontal="left" vertical="center"/>
    </xf>
    <xf numFmtId="0" fontId="9" fillId="0" borderId="0" xfId="15" applyFont="1" applyFill="1" applyBorder="1" applyAlignment="1" applyProtection="1">
      <alignment horizontal="left" vertical="center"/>
    </xf>
    <xf numFmtId="0" fontId="9" fillId="0" borderId="3" xfId="15" applyFont="1" applyFill="1" applyBorder="1" applyAlignment="1" applyProtection="1">
      <alignment horizontal="center" vertical="center" wrapText="1"/>
    </xf>
    <xf numFmtId="0" fontId="9" fillId="0" borderId="2" xfId="15" applyFont="1" applyFill="1" applyBorder="1" applyAlignment="1" applyProtection="1">
      <alignment horizontal="center" vertical="center"/>
      <protection locked="0"/>
    </xf>
    <xf numFmtId="0" fontId="9" fillId="0" borderId="13" xfId="15" applyFont="1" applyFill="1" applyBorder="1" applyAlignment="1" applyProtection="1">
      <alignment horizontal="center" vertical="center"/>
      <protection locked="0"/>
    </xf>
    <xf numFmtId="0" fontId="9" fillId="0" borderId="15" xfId="15" applyFont="1" applyFill="1" applyBorder="1" applyAlignment="1" applyProtection="1">
      <alignment horizontal="center" vertical="center"/>
      <protection locked="0"/>
    </xf>
    <xf numFmtId="0" fontId="9" fillId="0" borderId="0" xfId="15" applyFont="1" applyFill="1" applyBorder="1" applyAlignment="1" applyProtection="1">
      <alignment horizontal="justify" vertical="center" wrapText="1"/>
    </xf>
    <xf numFmtId="0" fontId="9" fillId="0" borderId="0" xfId="15" applyFont="1" applyFill="1" applyBorder="1" applyAlignment="1" applyProtection="1"/>
    <xf numFmtId="0" fontId="9" fillId="0" borderId="0" xfId="15" applyFont="1" applyFill="1" applyBorder="1" applyAlignment="1" applyProtection="1">
      <alignment horizontal="left" wrapText="1"/>
    </xf>
    <xf numFmtId="0" fontId="9" fillId="0" borderId="3" xfId="15" applyFont="1" applyFill="1" applyBorder="1" applyAlignment="1" applyProtection="1">
      <alignment horizontal="justify" vertical="center" wrapText="1"/>
      <protection locked="0"/>
    </xf>
    <xf numFmtId="0" fontId="9" fillId="0" borderId="10" xfId="15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12" fillId="4" borderId="0" xfId="15" applyFont="1" applyFill="1" applyBorder="1" applyAlignment="1" applyProtection="1">
      <alignment horizontal="left" vertical="top" wrapText="1"/>
    </xf>
    <xf numFmtId="0" fontId="9" fillId="0" borderId="10" xfId="15" applyFont="1" applyFill="1" applyBorder="1" applyAlignment="1" applyProtection="1">
      <alignment horizontal="center" vertical="center" wrapText="1"/>
      <protection locked="0"/>
    </xf>
    <xf numFmtId="0" fontId="9" fillId="0" borderId="11" xfId="15" applyFont="1" applyFill="1" applyBorder="1" applyAlignment="1" applyProtection="1">
      <alignment horizontal="center" vertical="center" wrapText="1"/>
      <protection locked="0"/>
    </xf>
    <xf numFmtId="0" fontId="9" fillId="0" borderId="11" xfId="15" applyFont="1" applyFill="1" applyBorder="1" applyAlignment="1" applyProtection="1">
      <alignment horizontal="left" vertical="center" wrapText="1"/>
      <protection locked="0"/>
    </xf>
    <xf numFmtId="0" fontId="9" fillId="0" borderId="12" xfId="15" applyFont="1" applyFill="1" applyBorder="1" applyAlignment="1" applyProtection="1">
      <alignment horizontal="left" vertical="center" wrapText="1"/>
      <protection locked="0"/>
    </xf>
    <xf numFmtId="49" fontId="9" fillId="0" borderId="9" xfId="15" applyNumberFormat="1" applyFont="1" applyFill="1" applyBorder="1" applyAlignment="1" applyProtection="1">
      <alignment horizontal="left" vertical="center" wrapText="1"/>
    </xf>
    <xf numFmtId="49" fontId="9" fillId="0" borderId="6" xfId="15" applyNumberFormat="1" applyFont="1" applyFill="1" applyBorder="1" applyAlignment="1" applyProtection="1">
      <alignment horizontal="left" vertical="center" wrapText="1"/>
    </xf>
    <xf numFmtId="49" fontId="9" fillId="0" borderId="7" xfId="15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wrapText="1"/>
    </xf>
    <xf numFmtId="0" fontId="0" fillId="0" borderId="13" xfId="0" applyBorder="1" applyAlignment="1" applyProtection="1">
      <alignment horizontal="left" wrapText="1"/>
    </xf>
    <xf numFmtId="0" fontId="0" fillId="0" borderId="15" xfId="0" applyBorder="1" applyAlignment="1" applyProtection="1">
      <alignment horizontal="left" wrapText="1"/>
    </xf>
    <xf numFmtId="0" fontId="0" fillId="0" borderId="0" xfId="0" applyAlignment="1" applyProtection="1">
      <alignment horizontal="justify" vertical="center" wrapText="1"/>
    </xf>
    <xf numFmtId="0" fontId="9" fillId="0" borderId="0" xfId="15" applyFont="1" applyFill="1" applyBorder="1" applyAlignment="1" applyProtection="1">
      <alignment horizontal="left"/>
    </xf>
    <xf numFmtId="0" fontId="9" fillId="0" borderId="14" xfId="15" applyFont="1" applyFill="1" applyBorder="1" applyAlignment="1" applyProtection="1">
      <alignment horizontal="justify" vertical="center"/>
      <protection locked="0"/>
    </xf>
    <xf numFmtId="0" fontId="9" fillId="0" borderId="0" xfId="15" applyFont="1" applyFill="1" applyBorder="1" applyAlignment="1" applyProtection="1">
      <alignment horizontal="justify" vertical="center"/>
      <protection locked="0"/>
    </xf>
    <xf numFmtId="0" fontId="9" fillId="0" borderId="1" xfId="15" applyFont="1" applyFill="1" applyBorder="1" applyAlignment="1" applyProtection="1">
      <alignment horizontal="justify" vertical="center"/>
      <protection locked="0"/>
    </xf>
    <xf numFmtId="49" fontId="9" fillId="0" borderId="10" xfId="15" applyNumberFormat="1" applyFont="1" applyFill="1" applyBorder="1" applyAlignment="1" applyProtection="1">
      <alignment horizontal="center" vertical="center"/>
    </xf>
    <xf numFmtId="49" fontId="9" fillId="0" borderId="11" xfId="15" applyNumberFormat="1" applyFont="1" applyFill="1" applyBorder="1" applyAlignment="1" applyProtection="1">
      <alignment horizontal="center" vertical="center"/>
    </xf>
    <xf numFmtId="49" fontId="9" fillId="0" borderId="12" xfId="15" applyNumberFormat="1" applyFont="1" applyFill="1" applyBorder="1" applyAlignment="1" applyProtection="1">
      <alignment horizontal="center" vertical="center"/>
    </xf>
    <xf numFmtId="49" fontId="9" fillId="0" borderId="1" xfId="15" applyNumberFormat="1" applyFont="1" applyFill="1" applyBorder="1" applyAlignment="1" applyProtection="1">
      <alignment horizontal="center" vertical="center"/>
    </xf>
    <xf numFmtId="0" fontId="9" fillId="0" borderId="9" xfId="15" applyFont="1" applyFill="1" applyBorder="1" applyAlignment="1" applyProtection="1">
      <alignment horizontal="justify" vertical="center"/>
      <protection locked="0"/>
    </xf>
    <xf numFmtId="0" fontId="9" fillId="0" borderId="6" xfId="15" applyFont="1" applyFill="1" applyBorder="1" applyAlignment="1" applyProtection="1">
      <alignment horizontal="justify" vertical="center"/>
      <protection locked="0"/>
    </xf>
    <xf numFmtId="0" fontId="9" fillId="0" borderId="7" xfId="15" applyFont="1" applyFill="1" applyBorder="1" applyAlignment="1" applyProtection="1">
      <alignment horizontal="justify" vertical="center"/>
      <protection locked="0"/>
    </xf>
    <xf numFmtId="0" fontId="9" fillId="0" borderId="8" xfId="1" quotePrefix="1" applyFont="1" applyFill="1" applyBorder="1" applyAlignment="1" applyProtection="1">
      <alignment horizontal="justify" vertical="center" wrapText="1"/>
      <protection locked="0"/>
    </xf>
    <xf numFmtId="0" fontId="12" fillId="4" borderId="13" xfId="1" applyFont="1" applyFill="1" applyBorder="1" applyAlignment="1" applyProtection="1">
      <alignment horizontal="left"/>
      <protection locked="0"/>
    </xf>
    <xf numFmtId="0" fontId="6" fillId="0" borderId="10" xfId="1" applyBorder="1" applyAlignment="1" applyProtection="1">
      <alignment horizontal="center" vertical="center" wrapText="1"/>
    </xf>
    <xf numFmtId="0" fontId="6" fillId="0" borderId="12" xfId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left" vertical="center" wrapText="1"/>
    </xf>
    <xf numFmtId="0" fontId="6" fillId="0" borderId="6" xfId="1" applyBorder="1" applyAlignment="1" applyProtection="1"/>
    <xf numFmtId="0" fontId="6" fillId="0" borderId="7" xfId="1" applyBorder="1" applyAlignment="1" applyProtection="1"/>
    <xf numFmtId="0" fontId="6" fillId="0" borderId="14" xfId="1" applyBorder="1" applyAlignment="1" applyProtection="1"/>
    <xf numFmtId="0" fontId="6" fillId="0" borderId="0" xfId="1" applyBorder="1" applyAlignment="1" applyProtection="1"/>
    <xf numFmtId="0" fontId="6" fillId="0" borderId="1" xfId="1" applyBorder="1" applyAlignment="1" applyProtection="1"/>
    <xf numFmtId="0" fontId="6" fillId="0" borderId="2" xfId="1" applyBorder="1" applyAlignment="1" applyProtection="1"/>
    <xf numFmtId="0" fontId="6" fillId="0" borderId="13" xfId="1" applyBorder="1" applyAlignment="1" applyProtection="1"/>
    <xf numFmtId="0" fontId="6" fillId="0" borderId="15" xfId="1" applyBorder="1" applyAlignment="1" applyProtection="1"/>
    <xf numFmtId="0" fontId="9" fillId="0" borderId="9" xfId="1" applyFont="1" applyFill="1" applyBorder="1" applyAlignment="1" applyProtection="1">
      <alignment horizontal="justify" vertical="center" wrapText="1"/>
      <protection locked="0"/>
    </xf>
    <xf numFmtId="0" fontId="9" fillId="0" borderId="6" xfId="1" applyFont="1" applyFill="1" applyBorder="1" applyAlignment="1" applyProtection="1">
      <alignment horizontal="justify" vertical="center" wrapText="1"/>
      <protection locked="0"/>
    </xf>
    <xf numFmtId="0" fontId="9" fillId="0" borderId="7" xfId="1" applyFont="1" applyFill="1" applyBorder="1" applyAlignment="1" applyProtection="1">
      <alignment horizontal="justify" vertical="center" wrapText="1"/>
      <protection locked="0"/>
    </xf>
    <xf numFmtId="0" fontId="9" fillId="0" borderId="14" xfId="1" applyFont="1" applyFill="1" applyBorder="1" applyAlignment="1" applyProtection="1">
      <alignment horizontal="justify" vertical="center" wrapText="1"/>
      <protection locked="0"/>
    </xf>
    <xf numFmtId="0" fontId="9" fillId="0" borderId="1" xfId="1" applyFont="1" applyFill="1" applyBorder="1" applyAlignment="1" applyProtection="1">
      <alignment horizontal="justify" vertical="center" wrapText="1"/>
      <protection locked="0"/>
    </xf>
    <xf numFmtId="0" fontId="9" fillId="0" borderId="2" xfId="1" applyFont="1" applyFill="1" applyBorder="1" applyAlignment="1" applyProtection="1">
      <alignment horizontal="justify" vertical="center" wrapText="1"/>
      <protection locked="0"/>
    </xf>
    <xf numFmtId="0" fontId="9" fillId="0" borderId="13" xfId="1" applyFont="1" applyFill="1" applyBorder="1" applyAlignment="1" applyProtection="1">
      <alignment horizontal="justify" vertical="center" wrapText="1"/>
      <protection locked="0"/>
    </xf>
    <xf numFmtId="0" fontId="9" fillId="0" borderId="15" xfId="1" applyFont="1" applyFill="1" applyBorder="1" applyAlignment="1" applyProtection="1">
      <alignment horizontal="justify" vertical="center" wrapText="1"/>
      <protection locked="0"/>
    </xf>
    <xf numFmtId="0" fontId="6" fillId="4" borderId="9" xfId="1" applyFont="1" applyFill="1" applyBorder="1" applyAlignment="1" applyProtection="1">
      <alignment horizontal="center" vertical="center" wrapText="1"/>
    </xf>
    <xf numFmtId="0" fontId="6" fillId="4" borderId="6" xfId="1" applyFont="1" applyFill="1" applyBorder="1" applyAlignment="1" applyProtection="1">
      <alignment horizontal="center"/>
    </xf>
    <xf numFmtId="0" fontId="6" fillId="4" borderId="7" xfId="1" applyFont="1" applyFill="1" applyBorder="1" applyAlignment="1" applyProtection="1">
      <alignment horizontal="center"/>
    </xf>
    <xf numFmtId="0" fontId="6" fillId="4" borderId="2" xfId="1" applyFont="1" applyFill="1" applyBorder="1" applyAlignment="1" applyProtection="1">
      <alignment horizontal="center"/>
    </xf>
    <xf numFmtId="0" fontId="6" fillId="4" borderId="13" xfId="1" applyFont="1" applyFill="1" applyBorder="1" applyAlignment="1" applyProtection="1">
      <alignment horizontal="center"/>
    </xf>
    <xf numFmtId="0" fontId="6" fillId="4" borderId="15" xfId="1" applyFont="1" applyFill="1" applyBorder="1" applyAlignment="1" applyProtection="1">
      <alignment horizontal="center"/>
    </xf>
    <xf numFmtId="0" fontId="9" fillId="4" borderId="14" xfId="1" applyFont="1" applyFill="1" applyBorder="1" applyAlignment="1" applyProtection="1">
      <alignment horizontal="left" vertical="center" wrapText="1"/>
    </xf>
    <xf numFmtId="0" fontId="6" fillId="4" borderId="0" xfId="1" applyFill="1" applyBorder="1" applyAlignment="1" applyProtection="1"/>
    <xf numFmtId="0" fontId="6" fillId="4" borderId="1" xfId="1" applyFill="1" applyBorder="1" applyAlignment="1" applyProtection="1"/>
    <xf numFmtId="0" fontId="6" fillId="4" borderId="2" xfId="1" applyFill="1" applyBorder="1" applyAlignment="1" applyProtection="1"/>
    <xf numFmtId="0" fontId="6" fillId="4" borderId="13" xfId="1" applyFill="1" applyBorder="1" applyAlignment="1" applyProtection="1"/>
    <xf numFmtId="0" fontId="6" fillId="4" borderId="15" xfId="1" applyFill="1" applyBorder="1" applyAlignment="1" applyProtection="1"/>
    <xf numFmtId="0" fontId="12" fillId="4" borderId="13" xfId="1" applyFont="1" applyFill="1" applyBorder="1" applyAlignment="1" applyProtection="1">
      <alignment horizontal="left"/>
    </xf>
    <xf numFmtId="0" fontId="12" fillId="4" borderId="13" xfId="1" applyFont="1" applyFill="1" applyBorder="1" applyAlignment="1" applyProtection="1">
      <alignment horizontal="center"/>
    </xf>
    <xf numFmtId="0" fontId="9" fillId="0" borderId="10" xfId="1" applyFont="1" applyBorder="1" applyAlignment="1" applyProtection="1">
      <alignment vertical="top" wrapText="1"/>
    </xf>
    <xf numFmtId="0" fontId="9" fillId="0" borderId="11" xfId="1" applyFont="1" applyBorder="1" applyAlignment="1" applyProtection="1">
      <alignment vertical="top" wrapText="1"/>
    </xf>
    <xf numFmtId="0" fontId="9" fillId="0" borderId="12" xfId="1" applyFont="1" applyBorder="1" applyAlignment="1" applyProtection="1">
      <alignment vertical="top" wrapText="1"/>
    </xf>
    <xf numFmtId="0" fontId="11" fillId="0" borderId="0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 wrapText="1"/>
    </xf>
    <xf numFmtId="0" fontId="9" fillId="4" borderId="9" xfId="1" applyFont="1" applyFill="1" applyBorder="1" applyAlignment="1" applyProtection="1">
      <alignment horizontal="left" vertical="center" wrapText="1"/>
    </xf>
    <xf numFmtId="0" fontId="6" fillId="4" borderId="6" xfId="1" applyFill="1" applyBorder="1" applyAlignment="1" applyProtection="1"/>
    <xf numFmtId="0" fontId="6" fillId="4" borderId="7" xfId="1" applyFill="1" applyBorder="1" applyAlignment="1" applyProtection="1"/>
    <xf numFmtId="0" fontId="6" fillId="0" borderId="9" xfId="1" applyFont="1" applyBorder="1" applyAlignment="1" applyProtection="1">
      <alignment horizontal="center" wrapText="1"/>
    </xf>
    <xf numFmtId="0" fontId="6" fillId="0" borderId="6" xfId="1" applyFont="1" applyBorder="1" applyAlignment="1" applyProtection="1">
      <alignment horizontal="center" wrapText="1"/>
    </xf>
    <xf numFmtId="0" fontId="6" fillId="0" borderId="7" xfId="1" applyFont="1" applyBorder="1" applyAlignment="1" applyProtection="1">
      <alignment horizontal="center" wrapText="1"/>
    </xf>
    <xf numFmtId="0" fontId="6" fillId="0" borderId="14" xfId="1" applyFont="1" applyBorder="1" applyAlignment="1" applyProtection="1">
      <alignment horizontal="center" wrapText="1"/>
    </xf>
    <xf numFmtId="0" fontId="6" fillId="0" borderId="0" xfId="1" applyFont="1" applyBorder="1" applyAlignment="1" applyProtection="1">
      <alignment horizontal="center" wrapText="1"/>
    </xf>
    <xf numFmtId="0" fontId="6" fillId="0" borderId="1" xfId="1" applyFont="1" applyBorder="1" applyAlignment="1" applyProtection="1">
      <alignment horizontal="center" wrapText="1"/>
    </xf>
    <xf numFmtId="0" fontId="6" fillId="0" borderId="2" xfId="1" applyFont="1" applyBorder="1" applyAlignment="1" applyProtection="1">
      <alignment horizontal="center" wrapText="1"/>
    </xf>
    <xf numFmtId="0" fontId="6" fillId="0" borderId="13" xfId="1" applyFont="1" applyBorder="1" applyAlignment="1" applyProtection="1">
      <alignment horizontal="center" wrapText="1"/>
    </xf>
    <xf numFmtId="0" fontId="6" fillId="0" borderId="15" xfId="1" applyFont="1" applyBorder="1" applyAlignment="1" applyProtection="1">
      <alignment horizontal="center" wrapText="1"/>
    </xf>
    <xf numFmtId="0" fontId="26" fillId="0" borderId="9" xfId="1" applyFont="1" applyBorder="1" applyAlignment="1" applyProtection="1">
      <alignment horizontal="center" vertical="center"/>
      <protection locked="0"/>
    </xf>
    <xf numFmtId="0" fontId="26" fillId="0" borderId="6" xfId="1" applyFont="1" applyBorder="1" applyAlignment="1" applyProtection="1">
      <alignment horizontal="center" vertical="center"/>
      <protection locked="0"/>
    </xf>
    <xf numFmtId="0" fontId="26" fillId="0" borderId="7" xfId="1" applyFont="1" applyBorder="1" applyAlignment="1" applyProtection="1">
      <alignment horizontal="center" vertical="center"/>
      <protection locked="0"/>
    </xf>
    <xf numFmtId="0" fontId="26" fillId="0" borderId="14" xfId="1" applyFont="1" applyBorder="1" applyAlignment="1" applyProtection="1">
      <alignment horizontal="center" vertical="center"/>
      <protection locked="0"/>
    </xf>
    <xf numFmtId="0" fontId="26" fillId="0" borderId="0" xfId="1" applyFont="1" applyBorder="1" applyAlignment="1" applyProtection="1">
      <alignment horizontal="center" vertical="center"/>
      <protection locked="0"/>
    </xf>
    <xf numFmtId="0" fontId="26" fillId="0" borderId="1" xfId="1" applyFont="1" applyBorder="1" applyAlignment="1" applyProtection="1">
      <alignment horizontal="center" vertical="center"/>
      <protection locked="0"/>
    </xf>
    <xf numFmtId="0" fontId="26" fillId="0" borderId="2" xfId="1" applyFont="1" applyBorder="1" applyAlignment="1" applyProtection="1">
      <alignment horizontal="center" vertical="center"/>
      <protection locked="0"/>
    </xf>
    <xf numFmtId="0" fontId="26" fillId="0" borderId="13" xfId="1" applyFont="1" applyBorder="1" applyAlignment="1" applyProtection="1">
      <alignment horizontal="center" vertical="center"/>
      <protection locked="0"/>
    </xf>
    <xf numFmtId="0" fontId="26" fillId="0" borderId="15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/>
    <xf numFmtId="0" fontId="0" fillId="0" borderId="12" xfId="0" applyBorder="1" applyAlignment="1" applyProtection="1"/>
    <xf numFmtId="0" fontId="9" fillId="0" borderId="9" xfId="1" applyFont="1" applyBorder="1" applyAlignment="1" applyProtection="1">
      <alignment horizontal="justify" vertical="center"/>
      <protection locked="0"/>
    </xf>
    <xf numFmtId="0" fontId="9" fillId="0" borderId="6" xfId="1" applyFont="1" applyBorder="1" applyAlignment="1" applyProtection="1">
      <alignment horizontal="justify" vertical="center"/>
      <protection locked="0"/>
    </xf>
    <xf numFmtId="0" fontId="9" fillId="0" borderId="7" xfId="1" applyFont="1" applyBorder="1" applyAlignment="1" applyProtection="1">
      <alignment horizontal="justify" vertical="center"/>
      <protection locked="0"/>
    </xf>
    <xf numFmtId="0" fontId="9" fillId="0" borderId="14" xfId="1" applyFont="1" applyBorder="1" applyAlignment="1" applyProtection="1">
      <alignment horizontal="justify" vertical="center"/>
      <protection locked="0"/>
    </xf>
    <xf numFmtId="0" fontId="9" fillId="0" borderId="0" xfId="1" applyFont="1" applyBorder="1" applyAlignment="1" applyProtection="1">
      <alignment horizontal="justify" vertical="center"/>
      <protection locked="0"/>
    </xf>
    <xf numFmtId="0" fontId="9" fillId="0" borderId="1" xfId="1" applyFont="1" applyBorder="1" applyAlignment="1" applyProtection="1">
      <alignment horizontal="justify" vertical="center"/>
      <protection locked="0"/>
    </xf>
    <xf numFmtId="0" fontId="9" fillId="0" borderId="2" xfId="1" applyFont="1" applyBorder="1" applyAlignment="1" applyProtection="1">
      <alignment horizontal="justify" vertical="center"/>
      <protection locked="0"/>
    </xf>
    <xf numFmtId="0" fontId="9" fillId="0" borderId="13" xfId="1" applyFont="1" applyBorder="1" applyAlignment="1" applyProtection="1">
      <alignment horizontal="justify" vertical="center"/>
      <protection locked="0"/>
    </xf>
    <xf numFmtId="0" fontId="9" fillId="0" borderId="15" xfId="1" applyFont="1" applyBorder="1" applyAlignment="1" applyProtection="1">
      <alignment horizontal="justify" vertical="center"/>
      <protection locked="0"/>
    </xf>
    <xf numFmtId="0" fontId="6" fillId="0" borderId="0" xfId="1" applyFont="1" applyBorder="1" applyAlignment="1" applyProtection="1">
      <alignment horizontal="justify" vertical="top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4" borderId="11" xfId="1" applyFont="1" applyFill="1" applyBorder="1" applyAlignment="1" applyProtection="1">
      <alignment horizontal="center" vertical="center" wrapText="1"/>
    </xf>
    <xf numFmtId="0" fontId="6" fillId="4" borderId="12" xfId="1" applyFont="1" applyFill="1" applyBorder="1" applyAlignment="1" applyProtection="1">
      <alignment horizontal="center" vertical="center" wrapText="1"/>
    </xf>
    <xf numFmtId="0" fontId="12" fillId="4" borderId="0" xfId="1" applyFont="1" applyFill="1" applyBorder="1" applyAlignment="1" applyProtection="1">
      <alignment horizontal="left"/>
    </xf>
    <xf numFmtId="0" fontId="6" fillId="0" borderId="0" xfId="1" applyFont="1" applyBorder="1" applyAlignment="1" applyProtection="1">
      <alignment wrapText="1"/>
    </xf>
    <xf numFmtId="0" fontId="11" fillId="0" borderId="6" xfId="1" applyFont="1" applyBorder="1" applyAlignment="1" applyProtection="1">
      <alignment horizontal="center" vertical="center" wrapText="1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4" borderId="9" xfId="1" applyFont="1" applyFill="1" applyBorder="1" applyAlignment="1" applyProtection="1">
      <alignment horizontal="center" wrapText="1"/>
    </xf>
    <xf numFmtId="0" fontId="0" fillId="4" borderId="6" xfId="0" applyFill="1" applyBorder="1" applyAlignment="1" applyProtection="1">
      <alignment horizontal="center" wrapText="1"/>
    </xf>
    <xf numFmtId="0" fontId="0" fillId="4" borderId="7" xfId="0" applyFill="1" applyBorder="1" applyAlignment="1" applyProtection="1">
      <alignment horizontal="center" wrapText="1"/>
    </xf>
    <xf numFmtId="0" fontId="0" fillId="4" borderId="14" xfId="0" applyFill="1" applyBorder="1" applyAlignment="1" applyProtection="1">
      <alignment horizontal="center" wrapText="1"/>
    </xf>
    <xf numFmtId="0" fontId="0" fillId="4" borderId="0" xfId="0" applyFill="1" applyBorder="1" applyAlignment="1" applyProtection="1">
      <alignment horizontal="center" wrapText="1"/>
    </xf>
    <xf numFmtId="0" fontId="0" fillId="4" borderId="1" xfId="0" applyFill="1" applyBorder="1" applyAlignment="1" applyProtection="1">
      <alignment horizontal="center" wrapText="1"/>
    </xf>
    <xf numFmtId="0" fontId="0" fillId="4" borderId="2" xfId="0" applyFill="1" applyBorder="1" applyAlignment="1" applyProtection="1">
      <alignment horizontal="center" wrapText="1"/>
    </xf>
    <xf numFmtId="0" fontId="0" fillId="4" borderId="13" xfId="0" applyFill="1" applyBorder="1" applyAlignment="1" applyProtection="1">
      <alignment horizontal="center" wrapText="1"/>
    </xf>
    <xf numFmtId="0" fontId="0" fillId="4" borderId="15" xfId="0" applyFill="1" applyBorder="1" applyAlignment="1" applyProtection="1">
      <alignment horizontal="center" wrapText="1"/>
    </xf>
    <xf numFmtId="0" fontId="6" fillId="4" borderId="9" xfId="1" applyFont="1" applyFill="1" applyBorder="1" applyAlignment="1" applyProtection="1">
      <alignment horizontal="center" vertical="center" wrapText="1"/>
      <protection locked="0"/>
    </xf>
    <xf numFmtId="0" fontId="6" fillId="4" borderId="6" xfId="1" applyFont="1" applyFill="1" applyBorder="1" applyAlignment="1" applyProtection="1">
      <alignment horizontal="center" vertical="center" wrapText="1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4" borderId="14" xfId="1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0" fontId="6" fillId="4" borderId="15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</cellXfs>
  <cellStyles count="22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20"/>
    <cellStyle name="Normalny 3 3" xfId="18"/>
    <cellStyle name="Normalny 3_Realizacja celów" xfId="17"/>
    <cellStyle name="Normalny 4" xfId="6"/>
    <cellStyle name="Normalny 5" xfId="14"/>
    <cellStyle name="Normalny 5 2" xfId="19"/>
    <cellStyle name="Normalny 6" xfId="16"/>
    <cellStyle name="Normalny 7" xfId="21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104775</xdr:colOff>
      <xdr:row>1</xdr:row>
      <xdr:rowOff>865</xdr:rowOff>
    </xdr:from>
    <xdr:to>
      <xdr:col>37</xdr:col>
      <xdr:colOff>409575</xdr:colOff>
      <xdr:row>4</xdr:row>
      <xdr:rowOff>57680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8184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37</xdr:col>
      <xdr:colOff>489241</xdr:colOff>
      <xdr:row>0</xdr:row>
      <xdr:rowOff>95250</xdr:rowOff>
    </xdr:from>
    <xdr:to>
      <xdr:col>37</xdr:col>
      <xdr:colOff>1116346</xdr:colOff>
      <xdr:row>5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3991" y="95250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64740</xdr:colOff>
      <xdr:row>29</xdr:row>
      <xdr:rowOff>123266</xdr:rowOff>
    </xdr:from>
    <xdr:to>
      <xdr:col>14</xdr:col>
      <xdr:colOff>359149</xdr:colOff>
      <xdr:row>29</xdr:row>
      <xdr:rowOff>235835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10306916" y="6320119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14</xdr:col>
      <xdr:colOff>44824</xdr:colOff>
      <xdr:row>29</xdr:row>
      <xdr:rowOff>347282</xdr:rowOff>
    </xdr:from>
    <xdr:to>
      <xdr:col>14</xdr:col>
      <xdr:colOff>412835</xdr:colOff>
      <xdr:row>31</xdr:row>
      <xdr:rowOff>27354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654413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14</xdr:col>
      <xdr:colOff>44824</xdr:colOff>
      <xdr:row>15</xdr:row>
      <xdr:rowOff>22412</xdr:rowOff>
    </xdr:from>
    <xdr:to>
      <xdr:col>14</xdr:col>
      <xdr:colOff>311524</xdr:colOff>
      <xdr:row>16</xdr:row>
      <xdr:rowOff>108137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906E35B7-2313-4D7C-892B-A54B93F3A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3216088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66264</xdr:colOff>
      <xdr:row>16</xdr:row>
      <xdr:rowOff>91113</xdr:rowOff>
    </xdr:from>
    <xdr:to>
      <xdr:col>8</xdr:col>
      <xdr:colOff>360673</xdr:colOff>
      <xdr:row>16</xdr:row>
      <xdr:rowOff>203682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9036329" y="42655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17</xdr:row>
      <xdr:rowOff>8283</xdr:rowOff>
    </xdr:from>
    <xdr:to>
      <xdr:col>8</xdr:col>
      <xdr:colOff>425992</xdr:colOff>
      <xdr:row>18</xdr:row>
      <xdr:rowOff>4556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8046" y="4489174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77897</xdr:colOff>
      <xdr:row>37</xdr:row>
      <xdr:rowOff>24849</xdr:rowOff>
    </xdr:from>
    <xdr:to>
      <xdr:col>8</xdr:col>
      <xdr:colOff>372306</xdr:colOff>
      <xdr:row>37</xdr:row>
      <xdr:rowOff>137418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44788" y="938419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38</xdr:row>
      <xdr:rowOff>8132</xdr:rowOff>
    </xdr:from>
    <xdr:to>
      <xdr:col>8</xdr:col>
      <xdr:colOff>425992</xdr:colOff>
      <xdr:row>39</xdr:row>
      <xdr:rowOff>20970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4872" y="9516567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58016</xdr:colOff>
      <xdr:row>18</xdr:row>
      <xdr:rowOff>47625</xdr:rowOff>
    </xdr:from>
    <xdr:to>
      <xdr:col>4</xdr:col>
      <xdr:colOff>352425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7220816" y="6657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18</xdr:row>
      <xdr:rowOff>196561</xdr:rowOff>
    </xdr:from>
    <xdr:to>
      <xdr:col>4</xdr:col>
      <xdr:colOff>406111</xdr:colOff>
      <xdr:row>19</xdr:row>
      <xdr:rowOff>110836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806911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67541</xdr:colOff>
      <xdr:row>58</xdr:row>
      <xdr:rowOff>57150</xdr:rowOff>
    </xdr:from>
    <xdr:to>
      <xdr:col>35</xdr:col>
      <xdr:colOff>361950</xdr:colOff>
      <xdr:row>58</xdr:row>
      <xdr:rowOff>169719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6839816" y="933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47625</xdr:colOff>
      <xdr:row>59</xdr:row>
      <xdr:rowOff>109716</xdr:rowOff>
    </xdr:from>
    <xdr:to>
      <xdr:col>35</xdr:col>
      <xdr:colOff>415636</xdr:colOff>
      <xdr:row>59</xdr:row>
      <xdr:rowOff>271641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9606141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58016</xdr:colOff>
      <xdr:row>23</xdr:row>
      <xdr:rowOff>47625</xdr:rowOff>
    </xdr:from>
    <xdr:to>
      <xdr:col>9</xdr:col>
      <xdr:colOff>352425</xdr:colOff>
      <xdr:row>23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7087466" y="5133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38100</xdr:colOff>
      <xdr:row>23</xdr:row>
      <xdr:rowOff>185916</xdr:rowOff>
    </xdr:from>
    <xdr:to>
      <xdr:col>9</xdr:col>
      <xdr:colOff>406111</xdr:colOff>
      <xdr:row>24</xdr:row>
      <xdr:rowOff>147816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5272266"/>
          <a:ext cx="368011" cy="161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67541</xdr:colOff>
      <xdr:row>28</xdr:row>
      <xdr:rowOff>38100</xdr:rowOff>
    </xdr:from>
    <xdr:to>
      <xdr:col>12</xdr:col>
      <xdr:colOff>361950</xdr:colOff>
      <xdr:row>28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7020791" y="5876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28</xdr:row>
      <xdr:rowOff>157341</xdr:rowOff>
    </xdr:from>
    <xdr:to>
      <xdr:col>12</xdr:col>
      <xdr:colOff>415636</xdr:colOff>
      <xdr:row>29</xdr:row>
      <xdr:rowOff>157341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5996166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"/>
  <sheetViews>
    <sheetView showGridLines="0" showRuler="0" view="pageBreakPreview" topLeftCell="A40" zoomScaleNormal="100" zoomScaleSheetLayoutView="100" zoomScalePageLayoutView="85" workbookViewId="0">
      <selection sqref="A1:AJ1"/>
    </sheetView>
  </sheetViews>
  <sheetFormatPr defaultColWidth="9.109375" defaultRowHeight="13.2"/>
  <cols>
    <col min="1" max="1" width="3" style="93" customWidth="1"/>
    <col min="2" max="2" width="3.33203125" style="93" customWidth="1"/>
    <col min="3" max="4" width="3" style="93" customWidth="1"/>
    <col min="5" max="5" width="3" style="129" customWidth="1"/>
    <col min="6" max="10" width="3" style="93" customWidth="1"/>
    <col min="11" max="11" width="3.109375" style="93" customWidth="1"/>
    <col min="12" max="35" width="3" style="93" customWidth="1"/>
    <col min="36" max="36" width="0.6640625" style="29" customWidth="1"/>
    <col min="37" max="37" width="6.6640625" style="29" customWidth="1"/>
    <col min="38" max="38" width="18.44140625" style="93" customWidth="1"/>
    <col min="39" max="16384" width="9.109375" style="93"/>
  </cols>
  <sheetData>
    <row r="1" spans="1:38" ht="14.25" customHeight="1">
      <c r="A1" s="441"/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</row>
    <row r="2" spans="1:38" s="29" customFormat="1" ht="6.75" customHeight="1">
      <c r="A2" s="413" t="s">
        <v>192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5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5"/>
    </row>
    <row r="3" spans="1:38" s="29" customFormat="1" ht="12.75" customHeight="1">
      <c r="A3" s="416"/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8"/>
      <c r="X3" s="451" t="s">
        <v>133</v>
      </c>
      <c r="Y3" s="452"/>
      <c r="Z3" s="452"/>
      <c r="AA3" s="452"/>
      <c r="AB3" s="452"/>
      <c r="AC3" s="452"/>
      <c r="AD3" s="453"/>
      <c r="AE3" s="447" t="s">
        <v>166</v>
      </c>
      <c r="AF3" s="448"/>
      <c r="AG3" s="448"/>
      <c r="AH3" s="448"/>
      <c r="AI3" s="449"/>
      <c r="AJ3" s="96"/>
    </row>
    <row r="4" spans="1:38" s="29" customFormat="1" ht="8.25" customHeight="1">
      <c r="A4" s="416"/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8"/>
      <c r="X4" s="97"/>
      <c r="Y4" s="205"/>
      <c r="Z4" s="205"/>
      <c r="AA4" s="205"/>
      <c r="AB4" s="205"/>
      <c r="AC4" s="205"/>
      <c r="AD4" s="205"/>
      <c r="AE4" s="10"/>
      <c r="AF4" s="10"/>
      <c r="AG4" s="10"/>
      <c r="AH4" s="10"/>
      <c r="AI4" s="10"/>
      <c r="AJ4" s="96"/>
    </row>
    <row r="5" spans="1:38" ht="9" customHeight="1">
      <c r="A5" s="416"/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8"/>
      <c r="X5" s="452" t="s">
        <v>164</v>
      </c>
      <c r="Y5" s="452"/>
      <c r="Z5" s="452"/>
      <c r="AA5" s="452"/>
      <c r="AB5" s="452"/>
      <c r="AC5" s="452"/>
      <c r="AD5" s="452"/>
      <c r="AE5" s="452"/>
      <c r="AF5" s="452"/>
      <c r="AG5" s="452"/>
      <c r="AH5" s="452"/>
      <c r="AI5" s="452"/>
      <c r="AJ5" s="96"/>
    </row>
    <row r="6" spans="1:38" ht="48.75" customHeight="1">
      <c r="A6" s="416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8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98"/>
      <c r="AK6" s="489" t="s">
        <v>332</v>
      </c>
      <c r="AL6" s="490"/>
    </row>
    <row r="7" spans="1:38" ht="5.25" customHeight="1">
      <c r="A7" s="416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8"/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98"/>
      <c r="AK7" s="357"/>
      <c r="AL7" s="358"/>
    </row>
    <row r="8" spans="1:38" ht="3" customHeight="1">
      <c r="A8" s="416"/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8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98"/>
      <c r="AK8" s="357"/>
      <c r="AL8" s="358"/>
    </row>
    <row r="9" spans="1:38" ht="3" customHeight="1">
      <c r="A9" s="416"/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8"/>
      <c r="AD9" s="70"/>
      <c r="AE9" s="70"/>
      <c r="AF9" s="70"/>
      <c r="AG9" s="70"/>
      <c r="AH9" s="70"/>
      <c r="AI9" s="70"/>
      <c r="AJ9" s="98"/>
      <c r="AK9" s="99"/>
    </row>
    <row r="10" spans="1:38" ht="18.75" customHeight="1">
      <c r="A10" s="416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8"/>
      <c r="X10" s="71"/>
      <c r="Y10" s="71"/>
      <c r="Z10" s="198"/>
      <c r="AA10" s="410" t="s">
        <v>187</v>
      </c>
      <c r="AB10" s="411"/>
      <c r="AC10" s="411"/>
      <c r="AD10" s="411"/>
      <c r="AE10" s="411"/>
      <c r="AF10" s="411"/>
      <c r="AG10" s="412"/>
      <c r="AH10" s="462"/>
      <c r="AI10" s="463"/>
      <c r="AJ10" s="98"/>
      <c r="AK10" s="99"/>
    </row>
    <row r="11" spans="1:38" ht="11.25" customHeight="1">
      <c r="A11" s="37"/>
      <c r="B11" s="27"/>
      <c r="C11" s="27"/>
      <c r="D11" s="27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38"/>
      <c r="X11" s="70"/>
      <c r="Y11" s="70"/>
      <c r="Z11" s="70"/>
      <c r="AA11" s="70"/>
      <c r="AB11" s="70"/>
      <c r="AC11" s="70"/>
      <c r="AD11" s="72"/>
      <c r="AE11" s="72"/>
      <c r="AF11" s="72"/>
      <c r="AG11" s="72"/>
      <c r="AH11" s="72"/>
      <c r="AI11" s="72"/>
      <c r="AJ11" s="98"/>
      <c r="AK11" s="99"/>
    </row>
    <row r="12" spans="1:38" s="104" customFormat="1" ht="15" customHeight="1">
      <c r="A12" s="100"/>
      <c r="B12" s="123" t="s">
        <v>61</v>
      </c>
      <c r="C12" s="11"/>
      <c r="D12" s="11"/>
      <c r="E12" s="125" t="s">
        <v>110</v>
      </c>
      <c r="F12" s="11">
        <v>6</v>
      </c>
      <c r="G12" s="11">
        <v>9</v>
      </c>
      <c r="H12" s="11">
        <v>3</v>
      </c>
      <c r="I12" s="11">
        <v>5</v>
      </c>
      <c r="J12" s="12" t="s">
        <v>110</v>
      </c>
      <c r="K12" s="123" t="s">
        <v>61</v>
      </c>
      <c r="L12" s="11"/>
      <c r="M12" s="11"/>
      <c r="N12" s="11"/>
      <c r="O12" s="11"/>
      <c r="P12" s="11"/>
      <c r="Q12" s="11"/>
      <c r="R12" s="11"/>
      <c r="S12" s="13" t="s">
        <v>42</v>
      </c>
      <c r="T12" s="11"/>
      <c r="U12" s="11"/>
      <c r="V12" s="201"/>
      <c r="W12" s="87"/>
      <c r="X12" s="13"/>
      <c r="Y12" s="13"/>
      <c r="Z12" s="11"/>
      <c r="AA12" s="11"/>
      <c r="AB12" s="73" t="s">
        <v>148</v>
      </c>
      <c r="AC12" s="11"/>
      <c r="AD12" s="74"/>
      <c r="AE12" s="73" t="s">
        <v>148</v>
      </c>
      <c r="AF12" s="11">
        <v>2</v>
      </c>
      <c r="AG12" s="11">
        <v>0</v>
      </c>
      <c r="AH12" s="101"/>
      <c r="AI12" s="75"/>
      <c r="AJ12" s="102"/>
      <c r="AK12" s="103"/>
    </row>
    <row r="13" spans="1:38" ht="24" customHeight="1">
      <c r="A13" s="468" t="s">
        <v>171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69"/>
      <c r="X13" s="199"/>
      <c r="Y13" s="199"/>
      <c r="Z13" s="419" t="s">
        <v>170</v>
      </c>
      <c r="AA13" s="420"/>
      <c r="AB13" s="420"/>
      <c r="AC13" s="420"/>
      <c r="AD13" s="420"/>
      <c r="AE13" s="420"/>
      <c r="AF13" s="420"/>
      <c r="AG13" s="420"/>
      <c r="AH13" s="420"/>
      <c r="AI13" s="420"/>
      <c r="AJ13" s="86"/>
    </row>
    <row r="14" spans="1:38" ht="12.75" customHeight="1">
      <c r="A14" s="444" t="s">
        <v>111</v>
      </c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6"/>
    </row>
    <row r="15" spans="1:38" ht="1.5" customHeight="1">
      <c r="A15" s="105"/>
      <c r="B15" s="105"/>
      <c r="C15" s="105"/>
      <c r="D15" s="105"/>
      <c r="E15" s="126"/>
      <c r="F15" s="105"/>
      <c r="G15" s="105"/>
      <c r="H15" s="105"/>
      <c r="I15" s="105"/>
      <c r="J15" s="105"/>
      <c r="K15" s="105"/>
      <c r="L15" s="105"/>
      <c r="M15" s="105"/>
      <c r="N15" s="105"/>
      <c r="O15" s="106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</row>
    <row r="16" spans="1:38" ht="1.5" customHeight="1">
      <c r="A16" s="442"/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4"/>
    </row>
    <row r="17" spans="1:37" ht="13.5" customHeight="1">
      <c r="A17" s="454" t="s">
        <v>40</v>
      </c>
      <c r="B17" s="455"/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  <c r="AE17" s="455"/>
      <c r="AF17" s="455"/>
      <c r="AG17" s="455"/>
      <c r="AH17" s="455"/>
      <c r="AI17" s="455"/>
      <c r="AJ17" s="456"/>
    </row>
    <row r="18" spans="1:37" ht="4.5" hidden="1" customHeight="1">
      <c r="A18" s="15"/>
      <c r="B18" s="107"/>
      <c r="C18" s="107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193"/>
      <c r="AF18" s="193"/>
      <c r="AG18" s="193"/>
      <c r="AH18" s="193"/>
      <c r="AI18" s="193"/>
      <c r="AJ18" s="210"/>
    </row>
    <row r="19" spans="1:37" ht="15" customHeight="1">
      <c r="A19" s="46"/>
      <c r="B19" s="376" t="s">
        <v>112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84"/>
      <c r="V19" s="384"/>
      <c r="W19" s="384"/>
      <c r="X19" s="384"/>
      <c r="Y19" s="384"/>
      <c r="Z19" s="497"/>
      <c r="AA19" s="465" t="s">
        <v>23</v>
      </c>
      <c r="AB19" s="466"/>
      <c r="AC19" s="466"/>
      <c r="AD19" s="466"/>
      <c r="AE19" s="466"/>
      <c r="AF19" s="466"/>
      <c r="AG19" s="466"/>
      <c r="AH19" s="466"/>
      <c r="AI19" s="467"/>
      <c r="AJ19" s="16"/>
    </row>
    <row r="20" spans="1:37" ht="2.25" customHeight="1">
      <c r="A20" s="46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92"/>
      <c r="P20" s="92"/>
      <c r="Q20" s="92"/>
      <c r="R20" s="92"/>
      <c r="S20" s="44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16"/>
    </row>
    <row r="21" spans="1:37" ht="15" customHeight="1">
      <c r="A21" s="46"/>
      <c r="B21" s="376" t="s">
        <v>65</v>
      </c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84"/>
      <c r="V21" s="384"/>
      <c r="W21" s="384"/>
      <c r="X21" s="384"/>
      <c r="Y21" s="384"/>
      <c r="Z21" s="497"/>
      <c r="AA21" s="465" t="s">
        <v>23</v>
      </c>
      <c r="AB21" s="466"/>
      <c r="AC21" s="466"/>
      <c r="AD21" s="466"/>
      <c r="AE21" s="466"/>
      <c r="AF21" s="466"/>
      <c r="AG21" s="466"/>
      <c r="AH21" s="466"/>
      <c r="AI21" s="467"/>
      <c r="AJ21" s="16"/>
    </row>
    <row r="22" spans="1:37" ht="2.25" customHeight="1">
      <c r="A22" s="46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92"/>
      <c r="P22" s="92"/>
      <c r="Q22" s="92"/>
      <c r="R22" s="92"/>
      <c r="S22" s="44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16"/>
    </row>
    <row r="23" spans="1:37" ht="15" customHeight="1">
      <c r="A23" s="46"/>
      <c r="B23" s="429" t="s">
        <v>251</v>
      </c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498"/>
      <c r="R23" s="498"/>
      <c r="S23" s="498"/>
      <c r="T23" s="498"/>
      <c r="U23" s="498"/>
      <c r="V23" s="498"/>
      <c r="W23" s="498"/>
      <c r="X23" s="498"/>
      <c r="Y23" s="498"/>
      <c r="Z23" s="499"/>
      <c r="AA23" s="465" t="s">
        <v>23</v>
      </c>
      <c r="AB23" s="466"/>
      <c r="AC23" s="466"/>
      <c r="AD23" s="466"/>
      <c r="AE23" s="466"/>
      <c r="AF23" s="466"/>
      <c r="AG23" s="466"/>
      <c r="AH23" s="466"/>
      <c r="AI23" s="467"/>
      <c r="AJ23" s="16"/>
    </row>
    <row r="24" spans="1:37" ht="4.5" customHeight="1">
      <c r="A24" s="46"/>
      <c r="B24" s="376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16"/>
    </row>
    <row r="25" spans="1:37" ht="15" customHeight="1">
      <c r="A25" s="46"/>
      <c r="B25" s="404" t="s">
        <v>180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500"/>
      <c r="T25" s="500"/>
      <c r="U25" s="500"/>
      <c r="V25" s="500"/>
      <c r="W25" s="500"/>
      <c r="X25" s="500"/>
      <c r="Y25" s="500"/>
      <c r="Z25" s="418"/>
      <c r="AA25" s="491"/>
      <c r="AB25" s="492"/>
      <c r="AC25" s="496"/>
      <c r="AD25" s="384"/>
      <c r="AE25" s="384"/>
      <c r="AF25" s="384"/>
      <c r="AG25" s="384"/>
      <c r="AH25" s="384"/>
      <c r="AI25" s="384"/>
      <c r="AJ25" s="16"/>
    </row>
    <row r="26" spans="1:37" ht="3.75" customHeight="1">
      <c r="A26" s="46"/>
      <c r="B26" s="196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1"/>
      <c r="AA26" s="17"/>
      <c r="AB26" s="17"/>
      <c r="AC26" s="103"/>
      <c r="AD26" s="222"/>
      <c r="AE26" s="222"/>
      <c r="AF26" s="222"/>
      <c r="AG26" s="222"/>
      <c r="AH26" s="222"/>
      <c r="AI26" s="222"/>
      <c r="AJ26" s="16"/>
    </row>
    <row r="27" spans="1:37" ht="15" customHeight="1">
      <c r="A27" s="46"/>
      <c r="B27" s="429" t="s">
        <v>258</v>
      </c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384"/>
      <c r="Z27" s="384"/>
      <c r="AA27" s="493" t="s">
        <v>23</v>
      </c>
      <c r="AB27" s="494"/>
      <c r="AC27" s="494"/>
      <c r="AD27" s="494"/>
      <c r="AE27" s="494"/>
      <c r="AF27" s="494"/>
      <c r="AG27" s="494"/>
      <c r="AH27" s="494"/>
      <c r="AI27" s="495"/>
      <c r="AJ27" s="16"/>
    </row>
    <row r="28" spans="1:37" ht="9" customHeight="1">
      <c r="A28" s="46"/>
      <c r="B28" s="431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431"/>
      <c r="U28" s="431"/>
      <c r="V28" s="431"/>
      <c r="W28" s="431"/>
      <c r="X28" s="431"/>
      <c r="Y28" s="388"/>
      <c r="Z28" s="388"/>
      <c r="AA28" s="223"/>
      <c r="AB28" s="223"/>
      <c r="AC28" s="223"/>
      <c r="AD28" s="223"/>
      <c r="AE28" s="223"/>
      <c r="AF28" s="223"/>
      <c r="AG28" s="223"/>
      <c r="AH28" s="223"/>
      <c r="AI28" s="223"/>
      <c r="AJ28" s="16"/>
    </row>
    <row r="29" spans="1:37" ht="3.75" customHeight="1">
      <c r="A29" s="108"/>
      <c r="B29" s="18"/>
      <c r="C29" s="18"/>
      <c r="D29" s="18"/>
      <c r="E29" s="12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0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7" s="109" customFormat="1" ht="17.25" customHeight="1">
      <c r="A30" s="457" t="s">
        <v>41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8"/>
      <c r="AG30" s="458"/>
      <c r="AH30" s="458"/>
      <c r="AI30" s="458"/>
      <c r="AJ30" s="459"/>
      <c r="AK30" s="56"/>
    </row>
    <row r="31" spans="1:37" ht="3" customHeight="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  <c r="AC31" s="384"/>
      <c r="AD31" s="384"/>
      <c r="AE31" s="384"/>
      <c r="AF31" s="384"/>
      <c r="AG31" s="384"/>
      <c r="AH31" s="384"/>
      <c r="AI31" s="384"/>
      <c r="AJ31" s="22"/>
    </row>
    <row r="32" spans="1:37" ht="15" customHeight="1">
      <c r="A32" s="19"/>
      <c r="B32" s="460" t="s">
        <v>113</v>
      </c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202"/>
      <c r="P32" s="202"/>
      <c r="Q32" s="202"/>
      <c r="R32" s="202"/>
      <c r="S32" s="202"/>
      <c r="T32" s="202"/>
      <c r="U32" s="202"/>
      <c r="V32" s="202"/>
      <c r="W32" s="202"/>
      <c r="X32" s="392"/>
      <c r="Y32" s="384"/>
      <c r="Z32" s="384"/>
      <c r="AA32" s="384"/>
      <c r="AB32" s="384"/>
      <c r="AC32" s="384"/>
      <c r="AD32" s="384"/>
      <c r="AE32" s="384"/>
      <c r="AF32" s="384"/>
      <c r="AG32" s="384"/>
      <c r="AH32" s="384"/>
      <c r="AI32" s="384"/>
      <c r="AJ32" s="22"/>
    </row>
    <row r="33" spans="1:36" ht="2.25" customHeight="1">
      <c r="A33" s="19"/>
      <c r="B33" s="20"/>
      <c r="C33" s="20"/>
      <c r="D33" s="20"/>
      <c r="E33" s="2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  <c r="Q33" s="29"/>
      <c r="R33" s="92"/>
      <c r="S33" s="92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22"/>
    </row>
    <row r="34" spans="1:36" ht="15" customHeight="1">
      <c r="A34" s="23"/>
      <c r="B34" s="385" t="s">
        <v>66</v>
      </c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4"/>
      <c r="R34" s="384"/>
      <c r="S34" s="29"/>
      <c r="T34" s="385" t="s">
        <v>30</v>
      </c>
      <c r="U34" s="385"/>
      <c r="V34" s="385"/>
      <c r="W34" s="385"/>
      <c r="X34" s="385"/>
      <c r="Y34" s="385"/>
      <c r="Z34" s="385"/>
      <c r="AA34" s="385"/>
      <c r="AB34" s="385"/>
      <c r="AC34" s="384"/>
      <c r="AD34" s="384"/>
      <c r="AE34" s="384"/>
      <c r="AF34" s="384"/>
      <c r="AG34" s="384"/>
      <c r="AH34" s="384"/>
      <c r="AI34" s="384"/>
      <c r="AJ34" s="25"/>
    </row>
    <row r="35" spans="1:36" ht="3" customHeight="1">
      <c r="A35" s="23"/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8"/>
      <c r="R35" s="388"/>
      <c r="S35" s="29"/>
      <c r="T35" s="24"/>
      <c r="U35" s="26"/>
      <c r="V35" s="26"/>
      <c r="W35" s="26"/>
      <c r="X35" s="26"/>
      <c r="Y35" s="26"/>
      <c r="Z35" s="26"/>
      <c r="AA35" s="26"/>
      <c r="AB35" s="26"/>
      <c r="AC35" s="26"/>
      <c r="AD35" s="24"/>
      <c r="AE35" s="24"/>
      <c r="AF35" s="24"/>
      <c r="AG35" s="24"/>
      <c r="AH35" s="24"/>
      <c r="AI35" s="24"/>
      <c r="AJ35" s="25"/>
    </row>
    <row r="36" spans="1:36" ht="15" customHeight="1">
      <c r="A36" s="23"/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464"/>
      <c r="R36" s="464"/>
      <c r="S36" s="29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427"/>
      <c r="AE36" s="428"/>
      <c r="AF36" s="428"/>
      <c r="AG36" s="428"/>
      <c r="AH36" s="428"/>
      <c r="AI36" s="428"/>
      <c r="AJ36" s="25"/>
    </row>
    <row r="37" spans="1:36" ht="2.25" customHeight="1">
      <c r="A37" s="23"/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29"/>
      <c r="T37" s="386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25"/>
    </row>
    <row r="38" spans="1:36" ht="15" customHeight="1">
      <c r="A38" s="23"/>
      <c r="B38" s="464"/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464"/>
      <c r="N38" s="464"/>
      <c r="O38" s="464"/>
      <c r="P38" s="464"/>
      <c r="Q38" s="464"/>
      <c r="R38" s="464"/>
      <c r="S38" s="29"/>
      <c r="T38" s="450" t="s">
        <v>31</v>
      </c>
      <c r="U38" s="450"/>
      <c r="V38" s="450"/>
      <c r="W38" s="450"/>
      <c r="X38" s="450"/>
      <c r="Y38" s="450"/>
      <c r="Z38" s="450"/>
      <c r="AA38" s="450"/>
      <c r="AB38" s="450"/>
      <c r="AC38" s="482"/>
      <c r="AD38" s="384"/>
      <c r="AE38" s="384"/>
      <c r="AF38" s="384"/>
      <c r="AG38" s="384"/>
      <c r="AH38" s="384"/>
      <c r="AI38" s="384"/>
      <c r="AJ38" s="25"/>
    </row>
    <row r="39" spans="1:36" ht="3" customHeight="1">
      <c r="A39" s="23"/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29"/>
      <c r="T39" s="24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7"/>
      <c r="AJ39" s="28"/>
    </row>
    <row r="40" spans="1:36" ht="15" customHeight="1">
      <c r="A40" s="23"/>
      <c r="B40" s="464"/>
      <c r="C40" s="464"/>
      <c r="D40" s="464"/>
      <c r="E40" s="464"/>
      <c r="F40" s="464"/>
      <c r="G40" s="464"/>
      <c r="H40" s="464"/>
      <c r="I40" s="464"/>
      <c r="J40" s="464"/>
      <c r="K40" s="464"/>
      <c r="L40" s="464"/>
      <c r="M40" s="464"/>
      <c r="N40" s="464"/>
      <c r="O40" s="464"/>
      <c r="P40" s="464"/>
      <c r="Q40" s="464"/>
      <c r="R40" s="464"/>
      <c r="S40" s="29"/>
      <c r="T40" s="202"/>
      <c r="U40" s="202"/>
      <c r="V40" s="202"/>
      <c r="W40" s="202"/>
      <c r="X40" s="202"/>
      <c r="Y40" s="202"/>
      <c r="Z40" s="202"/>
      <c r="AA40" s="202"/>
      <c r="AB40" s="202"/>
      <c r="AC40" s="17" t="s">
        <v>9</v>
      </c>
      <c r="AD40" s="202"/>
      <c r="AE40" s="202"/>
      <c r="AF40" s="202"/>
      <c r="AG40" s="202"/>
      <c r="AH40" s="202"/>
      <c r="AI40" s="27"/>
      <c r="AJ40" s="28"/>
    </row>
    <row r="41" spans="1:36" ht="5.25" customHeight="1">
      <c r="A41" s="23"/>
      <c r="B41" s="464"/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464"/>
      <c r="S41" s="29"/>
      <c r="T41" s="29"/>
      <c r="U41" s="29"/>
      <c r="V41" s="29"/>
      <c r="W41" s="29"/>
      <c r="X41" s="29"/>
      <c r="Y41" s="29"/>
      <c r="Z41" s="29"/>
      <c r="AA41" s="29"/>
      <c r="AB41" s="27"/>
      <c r="AC41" s="27"/>
      <c r="AD41" s="27"/>
      <c r="AE41" s="27"/>
      <c r="AF41" s="27"/>
      <c r="AG41" s="27"/>
      <c r="AH41" s="27"/>
      <c r="AI41" s="27"/>
      <c r="AJ41" s="28"/>
    </row>
    <row r="42" spans="1:36" ht="2.25" customHeight="1">
      <c r="A42" s="23"/>
      <c r="B42" s="29"/>
      <c r="C42" s="29"/>
      <c r="D42" s="29"/>
      <c r="E42" s="26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30"/>
    </row>
    <row r="43" spans="1:36" ht="15" customHeight="1">
      <c r="A43" s="23"/>
      <c r="B43" s="404" t="s">
        <v>172</v>
      </c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4"/>
      <c r="AJ43" s="405"/>
    </row>
    <row r="44" spans="1:36" ht="2.25" customHeight="1">
      <c r="A44" s="23"/>
      <c r="B44" s="196"/>
      <c r="C44" s="196"/>
      <c r="D44" s="196"/>
      <c r="E44" s="192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7"/>
    </row>
    <row r="45" spans="1:36" ht="9.9" customHeight="1">
      <c r="A45" s="31"/>
      <c r="B45" s="374" t="s">
        <v>32</v>
      </c>
      <c r="C45" s="366"/>
      <c r="D45" s="366"/>
      <c r="E45" s="367"/>
      <c r="F45" s="374" t="s">
        <v>33</v>
      </c>
      <c r="G45" s="366"/>
      <c r="H45" s="366"/>
      <c r="I45" s="366"/>
      <c r="J45" s="366"/>
      <c r="K45" s="366"/>
      <c r="L45" s="366"/>
      <c r="M45" s="367"/>
      <c r="N45" s="374" t="s">
        <v>34</v>
      </c>
      <c r="O45" s="366"/>
      <c r="P45" s="366"/>
      <c r="Q45" s="366"/>
      <c r="R45" s="366"/>
      <c r="S45" s="366"/>
      <c r="T45" s="366"/>
      <c r="U45" s="366"/>
      <c r="V45" s="366"/>
      <c r="W45" s="366"/>
      <c r="X45" s="367"/>
      <c r="Y45" s="374" t="s">
        <v>35</v>
      </c>
      <c r="Z45" s="366"/>
      <c r="AA45" s="366"/>
      <c r="AB45" s="366"/>
      <c r="AC45" s="366"/>
      <c r="AD45" s="366"/>
      <c r="AE45" s="366"/>
      <c r="AF45" s="366"/>
      <c r="AG45" s="366"/>
      <c r="AH45" s="366"/>
      <c r="AI45" s="367"/>
      <c r="AJ45" s="32"/>
    </row>
    <row r="46" spans="1:36" ht="18.75" customHeight="1">
      <c r="A46" s="23"/>
      <c r="B46" s="501" t="s">
        <v>64</v>
      </c>
      <c r="C46" s="502"/>
      <c r="D46" s="502"/>
      <c r="E46" s="503"/>
      <c r="F46" s="504" t="s">
        <v>23</v>
      </c>
      <c r="G46" s="422"/>
      <c r="H46" s="422"/>
      <c r="I46" s="422"/>
      <c r="J46" s="422"/>
      <c r="K46" s="422"/>
      <c r="L46" s="422"/>
      <c r="M46" s="423"/>
      <c r="N46" s="407"/>
      <c r="O46" s="408"/>
      <c r="P46" s="408"/>
      <c r="Q46" s="408"/>
      <c r="R46" s="408"/>
      <c r="S46" s="408"/>
      <c r="T46" s="408"/>
      <c r="U46" s="408"/>
      <c r="V46" s="408"/>
      <c r="W46" s="408"/>
      <c r="X46" s="409"/>
      <c r="Y46" s="407"/>
      <c r="Z46" s="369"/>
      <c r="AA46" s="369"/>
      <c r="AB46" s="369"/>
      <c r="AC46" s="369"/>
      <c r="AD46" s="369"/>
      <c r="AE46" s="369"/>
      <c r="AF46" s="369"/>
      <c r="AG46" s="369"/>
      <c r="AH46" s="369"/>
      <c r="AI46" s="370"/>
      <c r="AJ46" s="33"/>
    </row>
    <row r="47" spans="1:36" ht="9.9" customHeight="1">
      <c r="A47" s="23"/>
      <c r="B47" s="374" t="s">
        <v>47</v>
      </c>
      <c r="C47" s="366"/>
      <c r="D47" s="366"/>
      <c r="E47" s="366"/>
      <c r="F47" s="374" t="s">
        <v>48</v>
      </c>
      <c r="G47" s="366"/>
      <c r="H47" s="366"/>
      <c r="I47" s="366"/>
      <c r="J47" s="366"/>
      <c r="K47" s="366"/>
      <c r="L47" s="366"/>
      <c r="M47" s="367"/>
      <c r="N47" s="374" t="s">
        <v>50</v>
      </c>
      <c r="O47" s="366"/>
      <c r="P47" s="366"/>
      <c r="Q47" s="366"/>
      <c r="R47" s="366"/>
      <c r="S47" s="366"/>
      <c r="T47" s="366"/>
      <c r="U47" s="366"/>
      <c r="V47" s="366"/>
      <c r="W47" s="366"/>
      <c r="X47" s="367"/>
      <c r="Y47" s="374" t="s">
        <v>49</v>
      </c>
      <c r="Z47" s="366"/>
      <c r="AA47" s="366"/>
      <c r="AB47" s="366"/>
      <c r="AC47" s="366"/>
      <c r="AD47" s="366"/>
      <c r="AE47" s="366"/>
      <c r="AF47" s="366"/>
      <c r="AG47" s="366"/>
      <c r="AH47" s="366"/>
      <c r="AI47" s="367"/>
      <c r="AJ47" s="16"/>
    </row>
    <row r="48" spans="1:36" ht="18.75" customHeight="1">
      <c r="A48" s="23"/>
      <c r="B48" s="378"/>
      <c r="C48" s="379"/>
      <c r="D48" s="379"/>
      <c r="E48" s="379"/>
      <c r="F48" s="368"/>
      <c r="G48" s="369"/>
      <c r="H48" s="369"/>
      <c r="I48" s="369"/>
      <c r="J48" s="369"/>
      <c r="K48" s="369"/>
      <c r="L48" s="369"/>
      <c r="M48" s="370"/>
      <c r="N48" s="368"/>
      <c r="O48" s="369"/>
      <c r="P48" s="369"/>
      <c r="Q48" s="369"/>
      <c r="R48" s="369"/>
      <c r="S48" s="369"/>
      <c r="T48" s="369"/>
      <c r="U48" s="369"/>
      <c r="V48" s="369"/>
      <c r="W48" s="369"/>
      <c r="X48" s="370"/>
      <c r="Y48" s="368"/>
      <c r="Z48" s="369"/>
      <c r="AA48" s="369"/>
      <c r="AB48" s="369"/>
      <c r="AC48" s="369"/>
      <c r="AD48" s="369"/>
      <c r="AE48" s="369"/>
      <c r="AF48" s="369"/>
      <c r="AG48" s="369"/>
      <c r="AH48" s="369"/>
      <c r="AI48" s="370"/>
      <c r="AJ48" s="33"/>
    </row>
    <row r="49" spans="1:36" ht="9.9" customHeight="1">
      <c r="A49" s="23"/>
      <c r="B49" s="374" t="s">
        <v>51</v>
      </c>
      <c r="C49" s="366"/>
      <c r="D49" s="366"/>
      <c r="E49" s="367"/>
      <c r="F49" s="365" t="s">
        <v>52</v>
      </c>
      <c r="G49" s="402"/>
      <c r="H49" s="402"/>
      <c r="I49" s="402"/>
      <c r="J49" s="402"/>
      <c r="K49" s="402"/>
      <c r="L49" s="402"/>
      <c r="M49" s="403"/>
      <c r="N49" s="365" t="s">
        <v>174</v>
      </c>
      <c r="O49" s="402"/>
      <c r="P49" s="402"/>
      <c r="Q49" s="402"/>
      <c r="R49" s="402"/>
      <c r="S49" s="402"/>
      <c r="T49" s="402"/>
      <c r="U49" s="402"/>
      <c r="V49" s="402"/>
      <c r="W49" s="402"/>
      <c r="X49" s="403"/>
      <c r="Y49" s="365" t="s">
        <v>36</v>
      </c>
      <c r="Z49" s="366"/>
      <c r="AA49" s="366"/>
      <c r="AB49" s="366"/>
      <c r="AC49" s="366"/>
      <c r="AD49" s="366"/>
      <c r="AE49" s="366"/>
      <c r="AF49" s="366"/>
      <c r="AG49" s="366"/>
      <c r="AH49" s="366"/>
      <c r="AI49" s="367"/>
      <c r="AJ49" s="16"/>
    </row>
    <row r="50" spans="1:36" ht="18.75" customHeight="1">
      <c r="A50" s="23"/>
      <c r="B50" s="368"/>
      <c r="C50" s="369"/>
      <c r="D50" s="369"/>
      <c r="E50" s="370"/>
      <c r="F50" s="368"/>
      <c r="G50" s="369"/>
      <c r="H50" s="369"/>
      <c r="I50" s="369"/>
      <c r="J50" s="369"/>
      <c r="K50" s="369"/>
      <c r="L50" s="369"/>
      <c r="M50" s="370"/>
      <c r="N50" s="371"/>
      <c r="O50" s="372"/>
      <c r="P50" s="372"/>
      <c r="Q50" s="372"/>
      <c r="R50" s="372"/>
      <c r="S50" s="372"/>
      <c r="T50" s="372"/>
      <c r="U50" s="372"/>
      <c r="V50" s="372"/>
      <c r="W50" s="372"/>
      <c r="X50" s="373"/>
      <c r="Y50" s="371"/>
      <c r="Z50" s="372"/>
      <c r="AA50" s="372"/>
      <c r="AB50" s="372"/>
      <c r="AC50" s="372"/>
      <c r="AD50" s="372"/>
      <c r="AE50" s="372"/>
      <c r="AF50" s="372"/>
      <c r="AG50" s="372"/>
      <c r="AH50" s="372"/>
      <c r="AI50" s="373"/>
      <c r="AJ50" s="34"/>
    </row>
    <row r="51" spans="1:36" ht="9.9" customHeight="1">
      <c r="A51" s="23"/>
      <c r="B51" s="374" t="s">
        <v>146</v>
      </c>
      <c r="C51" s="366"/>
      <c r="D51" s="366"/>
      <c r="E51" s="366"/>
      <c r="F51" s="366"/>
      <c r="G51" s="366"/>
      <c r="H51" s="366"/>
      <c r="I51" s="366"/>
      <c r="J51" s="366"/>
      <c r="K51" s="366"/>
      <c r="L51" s="366"/>
      <c r="M51" s="367"/>
      <c r="N51" s="374" t="s">
        <v>37</v>
      </c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  <c r="AA51" s="366"/>
      <c r="AB51" s="366"/>
      <c r="AC51" s="366"/>
      <c r="AD51" s="366"/>
      <c r="AE51" s="366"/>
      <c r="AF51" s="366"/>
      <c r="AG51" s="366"/>
      <c r="AH51" s="366"/>
      <c r="AI51" s="367"/>
      <c r="AJ51" s="16"/>
    </row>
    <row r="52" spans="1:36" ht="13.5" customHeight="1">
      <c r="A52" s="23"/>
      <c r="B52" s="368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368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70"/>
      <c r="AJ52" s="35"/>
    </row>
    <row r="53" spans="1:36" ht="2.25" customHeight="1">
      <c r="A53" s="23"/>
      <c r="B53" s="110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35"/>
    </row>
    <row r="54" spans="1:36" ht="15" customHeight="1">
      <c r="A54" s="23"/>
      <c r="B54" s="376" t="s">
        <v>114</v>
      </c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376"/>
      <c r="W54" s="376"/>
      <c r="X54" s="376"/>
      <c r="Y54" s="376"/>
      <c r="Z54" s="376"/>
      <c r="AA54" s="376"/>
      <c r="AB54" s="376"/>
      <c r="AC54" s="376"/>
      <c r="AD54" s="376"/>
      <c r="AE54" s="376"/>
      <c r="AF54" s="376"/>
      <c r="AG54" s="376"/>
      <c r="AH54" s="376"/>
      <c r="AI54" s="376"/>
      <c r="AJ54" s="505"/>
    </row>
    <row r="55" spans="1:36" ht="9.9" customHeight="1">
      <c r="A55" s="23"/>
      <c r="B55" s="374" t="s">
        <v>68</v>
      </c>
      <c r="C55" s="366"/>
      <c r="D55" s="366"/>
      <c r="E55" s="367"/>
      <c r="F55" s="374" t="s">
        <v>69</v>
      </c>
      <c r="G55" s="366"/>
      <c r="H55" s="366"/>
      <c r="I55" s="366"/>
      <c r="J55" s="366"/>
      <c r="K55" s="366"/>
      <c r="L55" s="366"/>
      <c r="M55" s="367"/>
      <c r="N55" s="374" t="s">
        <v>70</v>
      </c>
      <c r="O55" s="366"/>
      <c r="P55" s="366"/>
      <c r="Q55" s="366"/>
      <c r="R55" s="366"/>
      <c r="S55" s="366"/>
      <c r="T55" s="366"/>
      <c r="U55" s="366"/>
      <c r="V55" s="366"/>
      <c r="W55" s="366"/>
      <c r="X55" s="367"/>
      <c r="Y55" s="374" t="s">
        <v>71</v>
      </c>
      <c r="Z55" s="366"/>
      <c r="AA55" s="366"/>
      <c r="AB55" s="366"/>
      <c r="AC55" s="366"/>
      <c r="AD55" s="366"/>
      <c r="AE55" s="366"/>
      <c r="AF55" s="366"/>
      <c r="AG55" s="366"/>
      <c r="AH55" s="366"/>
      <c r="AI55" s="367"/>
      <c r="AJ55" s="35"/>
    </row>
    <row r="56" spans="1:36" ht="18.75" customHeight="1">
      <c r="A56" s="23"/>
      <c r="B56" s="424" t="s">
        <v>23</v>
      </c>
      <c r="C56" s="425"/>
      <c r="D56" s="425"/>
      <c r="E56" s="426"/>
      <c r="F56" s="421" t="str">
        <f>IF(B56&lt;&gt;"Polska","nie dotyczy","(wybierz z listy)")</f>
        <v>nie dotyczy</v>
      </c>
      <c r="G56" s="422"/>
      <c r="H56" s="422"/>
      <c r="I56" s="422"/>
      <c r="J56" s="422"/>
      <c r="K56" s="422"/>
      <c r="L56" s="422"/>
      <c r="M56" s="423"/>
      <c r="N56" s="407"/>
      <c r="O56" s="408"/>
      <c r="P56" s="408"/>
      <c r="Q56" s="408"/>
      <c r="R56" s="408"/>
      <c r="S56" s="408"/>
      <c r="T56" s="408"/>
      <c r="U56" s="408"/>
      <c r="V56" s="408"/>
      <c r="W56" s="408"/>
      <c r="X56" s="409"/>
      <c r="Y56" s="407"/>
      <c r="Z56" s="369"/>
      <c r="AA56" s="369"/>
      <c r="AB56" s="369"/>
      <c r="AC56" s="369"/>
      <c r="AD56" s="369"/>
      <c r="AE56" s="369"/>
      <c r="AF56" s="369"/>
      <c r="AG56" s="369"/>
      <c r="AH56" s="369"/>
      <c r="AI56" s="370"/>
      <c r="AJ56" s="35"/>
    </row>
    <row r="57" spans="1:36" ht="9.9" customHeight="1">
      <c r="A57" s="23"/>
      <c r="B57" s="374" t="s">
        <v>72</v>
      </c>
      <c r="C57" s="366"/>
      <c r="D57" s="366"/>
      <c r="E57" s="366"/>
      <c r="F57" s="374" t="s">
        <v>73</v>
      </c>
      <c r="G57" s="366"/>
      <c r="H57" s="366"/>
      <c r="I57" s="366"/>
      <c r="J57" s="366"/>
      <c r="K57" s="366"/>
      <c r="L57" s="366"/>
      <c r="M57" s="367"/>
      <c r="N57" s="374" t="s">
        <v>74</v>
      </c>
      <c r="O57" s="366"/>
      <c r="P57" s="366"/>
      <c r="Q57" s="366"/>
      <c r="R57" s="366"/>
      <c r="S57" s="366"/>
      <c r="T57" s="366"/>
      <c r="U57" s="366"/>
      <c r="V57" s="366"/>
      <c r="W57" s="366"/>
      <c r="X57" s="367"/>
      <c r="Y57" s="374" t="s">
        <v>75</v>
      </c>
      <c r="Z57" s="366"/>
      <c r="AA57" s="366"/>
      <c r="AB57" s="366"/>
      <c r="AC57" s="366"/>
      <c r="AD57" s="366"/>
      <c r="AE57" s="366"/>
      <c r="AF57" s="366"/>
      <c r="AG57" s="366"/>
      <c r="AH57" s="366"/>
      <c r="AI57" s="367"/>
      <c r="AJ57" s="35"/>
    </row>
    <row r="58" spans="1:36" ht="18.75" customHeight="1">
      <c r="A58" s="23"/>
      <c r="B58" s="378"/>
      <c r="C58" s="379"/>
      <c r="D58" s="379"/>
      <c r="E58" s="379"/>
      <c r="F58" s="368"/>
      <c r="G58" s="369"/>
      <c r="H58" s="369"/>
      <c r="I58" s="369"/>
      <c r="J58" s="369"/>
      <c r="K58" s="369"/>
      <c r="L58" s="369"/>
      <c r="M58" s="370"/>
      <c r="N58" s="368"/>
      <c r="O58" s="369"/>
      <c r="P58" s="369"/>
      <c r="Q58" s="369"/>
      <c r="R58" s="369"/>
      <c r="S58" s="369"/>
      <c r="T58" s="369"/>
      <c r="U58" s="369"/>
      <c r="V58" s="369"/>
      <c r="W58" s="369"/>
      <c r="X58" s="370"/>
      <c r="Y58" s="368"/>
      <c r="Z58" s="369"/>
      <c r="AA58" s="369"/>
      <c r="AB58" s="369"/>
      <c r="AC58" s="369"/>
      <c r="AD58" s="369"/>
      <c r="AE58" s="369"/>
      <c r="AF58" s="369"/>
      <c r="AG58" s="369"/>
      <c r="AH58" s="369"/>
      <c r="AI58" s="370"/>
      <c r="AJ58" s="35"/>
    </row>
    <row r="59" spans="1:36" ht="9.9" customHeight="1">
      <c r="A59" s="23"/>
      <c r="B59" s="374" t="s">
        <v>76</v>
      </c>
      <c r="C59" s="366"/>
      <c r="D59" s="366"/>
      <c r="E59" s="367"/>
      <c r="F59" s="365" t="s">
        <v>77</v>
      </c>
      <c r="G59" s="402"/>
      <c r="H59" s="402"/>
      <c r="I59" s="402"/>
      <c r="J59" s="402"/>
      <c r="K59" s="402"/>
      <c r="L59" s="402"/>
      <c r="M59" s="403"/>
      <c r="N59" s="365" t="s">
        <v>175</v>
      </c>
      <c r="O59" s="402"/>
      <c r="P59" s="402"/>
      <c r="Q59" s="402"/>
      <c r="R59" s="402"/>
      <c r="S59" s="402"/>
      <c r="T59" s="402"/>
      <c r="U59" s="402"/>
      <c r="V59" s="402"/>
      <c r="W59" s="402"/>
      <c r="X59" s="403"/>
      <c r="Y59" s="365" t="s">
        <v>78</v>
      </c>
      <c r="Z59" s="366"/>
      <c r="AA59" s="366"/>
      <c r="AB59" s="366"/>
      <c r="AC59" s="366"/>
      <c r="AD59" s="366"/>
      <c r="AE59" s="366"/>
      <c r="AF59" s="366"/>
      <c r="AG59" s="366"/>
      <c r="AH59" s="366"/>
      <c r="AI59" s="367"/>
      <c r="AJ59" s="35"/>
    </row>
    <row r="60" spans="1:36" ht="18.75" customHeight="1">
      <c r="A60" s="23"/>
      <c r="B60" s="368"/>
      <c r="C60" s="369"/>
      <c r="D60" s="369"/>
      <c r="E60" s="370"/>
      <c r="F60" s="368"/>
      <c r="G60" s="369"/>
      <c r="H60" s="369"/>
      <c r="I60" s="369"/>
      <c r="J60" s="369"/>
      <c r="K60" s="369"/>
      <c r="L60" s="369"/>
      <c r="M60" s="370"/>
      <c r="N60" s="371"/>
      <c r="O60" s="372"/>
      <c r="P60" s="372"/>
      <c r="Q60" s="372"/>
      <c r="R60" s="372"/>
      <c r="S60" s="372"/>
      <c r="T60" s="372"/>
      <c r="U60" s="372"/>
      <c r="V60" s="372"/>
      <c r="W60" s="372"/>
      <c r="X60" s="373"/>
      <c r="Y60" s="371"/>
      <c r="Z60" s="372"/>
      <c r="AA60" s="372"/>
      <c r="AB60" s="372"/>
      <c r="AC60" s="372"/>
      <c r="AD60" s="372"/>
      <c r="AE60" s="372"/>
      <c r="AF60" s="372"/>
      <c r="AG60" s="372"/>
      <c r="AH60" s="372"/>
      <c r="AI60" s="373"/>
      <c r="AJ60" s="35"/>
    </row>
    <row r="61" spans="1:36" ht="9.9" customHeight="1">
      <c r="A61" s="23"/>
      <c r="B61" s="374" t="s">
        <v>147</v>
      </c>
      <c r="C61" s="366"/>
      <c r="D61" s="366"/>
      <c r="E61" s="366"/>
      <c r="F61" s="366"/>
      <c r="G61" s="366"/>
      <c r="H61" s="366"/>
      <c r="I61" s="366"/>
      <c r="J61" s="366"/>
      <c r="K61" s="366"/>
      <c r="L61" s="366"/>
      <c r="M61" s="367"/>
      <c r="N61" s="374" t="s">
        <v>79</v>
      </c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  <c r="AA61" s="366"/>
      <c r="AB61" s="366"/>
      <c r="AC61" s="366"/>
      <c r="AD61" s="366"/>
      <c r="AE61" s="366"/>
      <c r="AF61" s="366"/>
      <c r="AG61" s="366"/>
      <c r="AH61" s="366"/>
      <c r="AI61" s="367"/>
      <c r="AJ61" s="35"/>
    </row>
    <row r="62" spans="1:36" ht="17.25" customHeight="1">
      <c r="A62" s="23"/>
      <c r="B62" s="368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70"/>
      <c r="N62" s="368"/>
      <c r="O62" s="369"/>
      <c r="P62" s="369"/>
      <c r="Q62" s="369"/>
      <c r="R62" s="369"/>
      <c r="S62" s="369"/>
      <c r="T62" s="369"/>
      <c r="U62" s="369"/>
      <c r="V62" s="369"/>
      <c r="W62" s="369"/>
      <c r="X62" s="369"/>
      <c r="Y62" s="369"/>
      <c r="Z62" s="369"/>
      <c r="AA62" s="369"/>
      <c r="AB62" s="369"/>
      <c r="AC62" s="369"/>
      <c r="AD62" s="369"/>
      <c r="AE62" s="369"/>
      <c r="AF62" s="369"/>
      <c r="AG62" s="369"/>
      <c r="AH62" s="369"/>
      <c r="AI62" s="370"/>
      <c r="AJ62" s="35"/>
    </row>
    <row r="63" spans="1:36" ht="2.25" customHeight="1">
      <c r="A63" s="23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210"/>
    </row>
    <row r="64" spans="1:36" ht="14.25" customHeight="1">
      <c r="A64" s="23"/>
      <c r="B64" s="377" t="s">
        <v>80</v>
      </c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377"/>
      <c r="W64" s="377"/>
      <c r="X64" s="377"/>
      <c r="Y64" s="377"/>
      <c r="Z64" s="377"/>
      <c r="AA64" s="377"/>
      <c r="AB64" s="377"/>
      <c r="AC64" s="377"/>
      <c r="AD64" s="377"/>
      <c r="AE64" s="377"/>
      <c r="AF64" s="377"/>
      <c r="AG64" s="377"/>
      <c r="AH64" s="377"/>
      <c r="AI64" s="377"/>
      <c r="AJ64" s="488"/>
    </row>
    <row r="65" spans="1:36" ht="2.25" hidden="1" customHeight="1">
      <c r="A65" s="23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210"/>
    </row>
    <row r="66" spans="1:36" ht="9.9" customHeight="1">
      <c r="A66" s="37"/>
      <c r="B66" s="374" t="s">
        <v>167</v>
      </c>
      <c r="C66" s="486"/>
      <c r="D66" s="486"/>
      <c r="E66" s="486"/>
      <c r="F66" s="486"/>
      <c r="G66" s="486"/>
      <c r="H66" s="486"/>
      <c r="I66" s="486"/>
      <c r="J66" s="486"/>
      <c r="K66" s="486"/>
      <c r="L66" s="486"/>
      <c r="M66" s="486"/>
      <c r="N66" s="374" t="s">
        <v>38</v>
      </c>
      <c r="O66" s="486"/>
      <c r="P66" s="486"/>
      <c r="Q66" s="486"/>
      <c r="R66" s="486"/>
      <c r="S66" s="486"/>
      <c r="T66" s="486"/>
      <c r="U66" s="486"/>
      <c r="V66" s="486"/>
      <c r="W66" s="486"/>
      <c r="X66" s="486"/>
      <c r="Y66" s="374" t="s">
        <v>81</v>
      </c>
      <c r="Z66" s="486"/>
      <c r="AA66" s="486"/>
      <c r="AB66" s="486"/>
      <c r="AC66" s="486"/>
      <c r="AD66" s="486"/>
      <c r="AE66" s="486"/>
      <c r="AF66" s="486"/>
      <c r="AG66" s="486"/>
      <c r="AH66" s="486"/>
      <c r="AI66" s="487"/>
      <c r="AJ66" s="28"/>
    </row>
    <row r="67" spans="1:36" ht="15" customHeight="1">
      <c r="A67" s="37"/>
      <c r="B67" s="368"/>
      <c r="C67" s="369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68"/>
      <c r="O67" s="369"/>
      <c r="P67" s="369"/>
      <c r="Q67" s="369"/>
      <c r="R67" s="369"/>
      <c r="S67" s="369"/>
      <c r="T67" s="369"/>
      <c r="U67" s="369"/>
      <c r="V67" s="369"/>
      <c r="W67" s="369"/>
      <c r="X67" s="370"/>
      <c r="Y67" s="369"/>
      <c r="Z67" s="369"/>
      <c r="AA67" s="369"/>
      <c r="AB67" s="369"/>
      <c r="AC67" s="369"/>
      <c r="AD67" s="369"/>
      <c r="AE67" s="369"/>
      <c r="AF67" s="369"/>
      <c r="AG67" s="369"/>
      <c r="AH67" s="369"/>
      <c r="AI67" s="370"/>
      <c r="AJ67" s="28"/>
    </row>
    <row r="68" spans="1:36" ht="9.9" customHeight="1">
      <c r="A68" s="37"/>
      <c r="B68" s="374" t="s">
        <v>82</v>
      </c>
      <c r="C68" s="366"/>
      <c r="D68" s="366"/>
      <c r="E68" s="367"/>
      <c r="F68" s="374" t="s">
        <v>83</v>
      </c>
      <c r="G68" s="366"/>
      <c r="H68" s="366"/>
      <c r="I68" s="366"/>
      <c r="J68" s="366"/>
      <c r="K68" s="366"/>
      <c r="L68" s="366"/>
      <c r="M68" s="367"/>
      <c r="N68" s="374" t="s">
        <v>84</v>
      </c>
      <c r="O68" s="366"/>
      <c r="P68" s="366"/>
      <c r="Q68" s="366"/>
      <c r="R68" s="366"/>
      <c r="S68" s="366"/>
      <c r="T68" s="366"/>
      <c r="U68" s="366"/>
      <c r="V68" s="366"/>
      <c r="W68" s="366"/>
      <c r="X68" s="367"/>
      <c r="Y68" s="374" t="s">
        <v>85</v>
      </c>
      <c r="Z68" s="366"/>
      <c r="AA68" s="366"/>
      <c r="AB68" s="366"/>
      <c r="AC68" s="366"/>
      <c r="AD68" s="366"/>
      <c r="AE68" s="366"/>
      <c r="AF68" s="366"/>
      <c r="AG68" s="366"/>
      <c r="AH68" s="366"/>
      <c r="AI68" s="367"/>
      <c r="AJ68" s="28"/>
    </row>
    <row r="69" spans="1:36" ht="18" customHeight="1">
      <c r="A69" s="37"/>
      <c r="B69" s="424" t="s">
        <v>23</v>
      </c>
      <c r="C69" s="425"/>
      <c r="D69" s="425"/>
      <c r="E69" s="426"/>
      <c r="F69" s="421" t="str">
        <f>IF(B69&lt;&gt;"Polska","nie dotyczy","(wybierz z listy)")</f>
        <v>nie dotyczy</v>
      </c>
      <c r="G69" s="422"/>
      <c r="H69" s="422"/>
      <c r="I69" s="422"/>
      <c r="J69" s="422"/>
      <c r="K69" s="422"/>
      <c r="L69" s="422"/>
      <c r="M69" s="423"/>
      <c r="N69" s="407"/>
      <c r="O69" s="408"/>
      <c r="P69" s="408"/>
      <c r="Q69" s="408"/>
      <c r="R69" s="408"/>
      <c r="S69" s="408"/>
      <c r="T69" s="408"/>
      <c r="U69" s="408"/>
      <c r="V69" s="408"/>
      <c r="W69" s="408"/>
      <c r="X69" s="409"/>
      <c r="Y69" s="407"/>
      <c r="Z69" s="369"/>
      <c r="AA69" s="369"/>
      <c r="AB69" s="369"/>
      <c r="AC69" s="369"/>
      <c r="AD69" s="369"/>
      <c r="AE69" s="369"/>
      <c r="AF69" s="369"/>
      <c r="AG69" s="369"/>
      <c r="AH69" s="369"/>
      <c r="AI69" s="370"/>
      <c r="AJ69" s="28"/>
    </row>
    <row r="70" spans="1:36" ht="9.9" customHeight="1">
      <c r="A70" s="37"/>
      <c r="B70" s="374" t="s">
        <v>86</v>
      </c>
      <c r="C70" s="366"/>
      <c r="D70" s="366"/>
      <c r="E70" s="366"/>
      <c r="F70" s="374" t="s">
        <v>87</v>
      </c>
      <c r="G70" s="366"/>
      <c r="H70" s="366"/>
      <c r="I70" s="366"/>
      <c r="J70" s="366"/>
      <c r="K70" s="366"/>
      <c r="L70" s="366"/>
      <c r="M70" s="367"/>
      <c r="N70" s="374" t="s">
        <v>88</v>
      </c>
      <c r="O70" s="366"/>
      <c r="P70" s="366"/>
      <c r="Q70" s="366"/>
      <c r="R70" s="366"/>
      <c r="S70" s="366"/>
      <c r="T70" s="366"/>
      <c r="U70" s="366"/>
      <c r="V70" s="366"/>
      <c r="W70" s="366"/>
      <c r="X70" s="367"/>
      <c r="Y70" s="374" t="s">
        <v>89</v>
      </c>
      <c r="Z70" s="366"/>
      <c r="AA70" s="366"/>
      <c r="AB70" s="366"/>
      <c r="AC70" s="366"/>
      <c r="AD70" s="366"/>
      <c r="AE70" s="366"/>
      <c r="AF70" s="366"/>
      <c r="AG70" s="366"/>
      <c r="AH70" s="366"/>
      <c r="AI70" s="367"/>
      <c r="AJ70" s="28"/>
    </row>
    <row r="71" spans="1:36" ht="18" customHeight="1">
      <c r="A71" s="37"/>
      <c r="B71" s="378"/>
      <c r="C71" s="379"/>
      <c r="D71" s="379"/>
      <c r="E71" s="379"/>
      <c r="F71" s="368"/>
      <c r="G71" s="369"/>
      <c r="H71" s="369"/>
      <c r="I71" s="369"/>
      <c r="J71" s="369"/>
      <c r="K71" s="369"/>
      <c r="L71" s="369"/>
      <c r="M71" s="370"/>
      <c r="N71" s="368"/>
      <c r="O71" s="369"/>
      <c r="P71" s="369"/>
      <c r="Q71" s="369"/>
      <c r="R71" s="369"/>
      <c r="S71" s="369"/>
      <c r="T71" s="369"/>
      <c r="U71" s="369"/>
      <c r="V71" s="369"/>
      <c r="W71" s="369"/>
      <c r="X71" s="370"/>
      <c r="Y71" s="368"/>
      <c r="Z71" s="369"/>
      <c r="AA71" s="369"/>
      <c r="AB71" s="369"/>
      <c r="AC71" s="369"/>
      <c r="AD71" s="369"/>
      <c r="AE71" s="369"/>
      <c r="AF71" s="369"/>
      <c r="AG71" s="369"/>
      <c r="AH71" s="369"/>
      <c r="AI71" s="370"/>
      <c r="AJ71" s="28"/>
    </row>
    <row r="72" spans="1:36" ht="9.9" customHeight="1">
      <c r="A72" s="37"/>
      <c r="B72" s="374" t="s">
        <v>90</v>
      </c>
      <c r="C72" s="366"/>
      <c r="D72" s="366"/>
      <c r="E72" s="367"/>
      <c r="F72" s="365" t="s">
        <v>91</v>
      </c>
      <c r="G72" s="402"/>
      <c r="H72" s="402"/>
      <c r="I72" s="402"/>
      <c r="J72" s="402"/>
      <c r="K72" s="402"/>
      <c r="L72" s="402"/>
      <c r="M72" s="403"/>
      <c r="N72" s="365" t="s">
        <v>176</v>
      </c>
      <c r="O72" s="402"/>
      <c r="P72" s="402"/>
      <c r="Q72" s="402"/>
      <c r="R72" s="402"/>
      <c r="S72" s="402"/>
      <c r="T72" s="402"/>
      <c r="U72" s="402"/>
      <c r="V72" s="402"/>
      <c r="W72" s="402"/>
      <c r="X72" s="403"/>
      <c r="Y72" s="365" t="s">
        <v>92</v>
      </c>
      <c r="Z72" s="366"/>
      <c r="AA72" s="366"/>
      <c r="AB72" s="366"/>
      <c r="AC72" s="366"/>
      <c r="AD72" s="366"/>
      <c r="AE72" s="366"/>
      <c r="AF72" s="366"/>
      <c r="AG72" s="366"/>
      <c r="AH72" s="366"/>
      <c r="AI72" s="367"/>
      <c r="AJ72" s="28"/>
    </row>
    <row r="73" spans="1:36" ht="18" customHeight="1">
      <c r="A73" s="37"/>
      <c r="B73" s="368"/>
      <c r="C73" s="369"/>
      <c r="D73" s="369"/>
      <c r="E73" s="370"/>
      <c r="F73" s="368"/>
      <c r="G73" s="369"/>
      <c r="H73" s="369"/>
      <c r="I73" s="369"/>
      <c r="J73" s="369"/>
      <c r="K73" s="369"/>
      <c r="L73" s="369"/>
      <c r="M73" s="370"/>
      <c r="N73" s="371"/>
      <c r="O73" s="372"/>
      <c r="P73" s="372"/>
      <c r="Q73" s="372"/>
      <c r="R73" s="372"/>
      <c r="S73" s="372"/>
      <c r="T73" s="372"/>
      <c r="U73" s="372"/>
      <c r="V73" s="372"/>
      <c r="W73" s="372"/>
      <c r="X73" s="373"/>
      <c r="Y73" s="371"/>
      <c r="Z73" s="372"/>
      <c r="AA73" s="372"/>
      <c r="AB73" s="372"/>
      <c r="AC73" s="372"/>
      <c r="AD73" s="372"/>
      <c r="AE73" s="372"/>
      <c r="AF73" s="372"/>
      <c r="AG73" s="372"/>
      <c r="AH73" s="372"/>
      <c r="AI73" s="373"/>
      <c r="AJ73" s="28"/>
    </row>
    <row r="74" spans="1:36" ht="9.9" customHeight="1">
      <c r="A74" s="37"/>
      <c r="B74" s="374" t="s">
        <v>144</v>
      </c>
      <c r="C74" s="366"/>
      <c r="D74" s="366"/>
      <c r="E74" s="366"/>
      <c r="F74" s="366"/>
      <c r="G74" s="366"/>
      <c r="H74" s="366"/>
      <c r="I74" s="366"/>
      <c r="J74" s="366"/>
      <c r="K74" s="366"/>
      <c r="L74" s="366"/>
      <c r="M74" s="367"/>
      <c r="N74" s="374" t="s">
        <v>93</v>
      </c>
      <c r="O74" s="366"/>
      <c r="P74" s="366"/>
      <c r="Q74" s="366"/>
      <c r="R74" s="366"/>
      <c r="S74" s="366"/>
      <c r="T74" s="366"/>
      <c r="U74" s="366"/>
      <c r="V74" s="366"/>
      <c r="W74" s="366"/>
      <c r="X74" s="366"/>
      <c r="Y74" s="366"/>
      <c r="Z74" s="366"/>
      <c r="AA74" s="366"/>
      <c r="AB74" s="366"/>
      <c r="AC74" s="366"/>
      <c r="AD74" s="366"/>
      <c r="AE74" s="366"/>
      <c r="AF74" s="366"/>
      <c r="AG74" s="366"/>
      <c r="AH74" s="366"/>
      <c r="AI74" s="367"/>
      <c r="AJ74" s="28"/>
    </row>
    <row r="75" spans="1:36" ht="16.5" customHeight="1">
      <c r="A75" s="37"/>
      <c r="B75" s="368"/>
      <c r="C75" s="369"/>
      <c r="D75" s="369"/>
      <c r="E75" s="369"/>
      <c r="F75" s="369"/>
      <c r="G75" s="369"/>
      <c r="H75" s="369"/>
      <c r="I75" s="369"/>
      <c r="J75" s="369"/>
      <c r="K75" s="369"/>
      <c r="L75" s="369"/>
      <c r="M75" s="370"/>
      <c r="N75" s="368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70"/>
      <c r="AJ75" s="28"/>
    </row>
    <row r="76" spans="1:36" ht="9.75" customHeight="1">
      <c r="A76" s="390"/>
      <c r="B76" s="388"/>
      <c r="C76" s="388"/>
      <c r="D76" s="388"/>
      <c r="E76" s="388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88"/>
      <c r="W76" s="388"/>
      <c r="X76" s="388"/>
      <c r="Y76" s="388"/>
      <c r="Z76" s="388"/>
      <c r="AA76" s="388"/>
      <c r="AB76" s="388"/>
      <c r="AC76" s="388"/>
      <c r="AD76" s="388"/>
      <c r="AE76" s="388"/>
      <c r="AF76" s="388"/>
      <c r="AG76" s="388"/>
      <c r="AH76" s="388"/>
      <c r="AI76" s="388"/>
      <c r="AJ76" s="391"/>
    </row>
    <row r="77" spans="1:36" ht="1.5" customHeight="1">
      <c r="A77" s="208"/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</row>
    <row r="78" spans="1:36" ht="9.75" customHeight="1">
      <c r="A78" s="389"/>
      <c r="B78" s="388"/>
      <c r="C78" s="388"/>
      <c r="D78" s="388"/>
      <c r="E78" s="388"/>
      <c r="F78" s="388"/>
      <c r="G78" s="388"/>
      <c r="H78" s="388"/>
      <c r="I78" s="388"/>
      <c r="J78" s="388"/>
      <c r="K78" s="388"/>
      <c r="L78" s="388"/>
      <c r="M78" s="388"/>
      <c r="N78" s="388"/>
      <c r="O78" s="388"/>
      <c r="P78" s="388"/>
      <c r="Q78" s="388"/>
      <c r="R78" s="388"/>
      <c r="S78" s="388"/>
      <c r="T78" s="388"/>
      <c r="U78" s="388"/>
      <c r="V78" s="388"/>
      <c r="W78" s="388"/>
      <c r="X78" s="388"/>
      <c r="Y78" s="388"/>
      <c r="Z78" s="388"/>
      <c r="AA78" s="388"/>
      <c r="AB78" s="388"/>
      <c r="AC78" s="388"/>
      <c r="AD78" s="388"/>
      <c r="AE78" s="388"/>
      <c r="AF78" s="388"/>
      <c r="AG78" s="388"/>
      <c r="AH78" s="388"/>
      <c r="AI78" s="388"/>
      <c r="AJ78" s="52"/>
    </row>
    <row r="79" spans="1:36" ht="15" customHeight="1">
      <c r="A79" s="8"/>
      <c r="B79" s="470" t="s">
        <v>94</v>
      </c>
      <c r="C79" s="470"/>
      <c r="D79" s="470"/>
      <c r="E79" s="470"/>
      <c r="F79" s="470"/>
      <c r="G79" s="470"/>
      <c r="H79" s="470"/>
      <c r="I79" s="470"/>
      <c r="J79" s="470"/>
      <c r="K79" s="470"/>
      <c r="L79" s="470"/>
      <c r="M79" s="470"/>
      <c r="N79" s="470"/>
      <c r="O79" s="470"/>
      <c r="P79" s="470"/>
      <c r="Q79" s="470"/>
      <c r="R79" s="470"/>
      <c r="S79" s="470"/>
      <c r="T79" s="470"/>
      <c r="U79" s="470"/>
      <c r="V79" s="470"/>
      <c r="W79" s="470"/>
      <c r="X79" s="470"/>
      <c r="Y79" s="470"/>
      <c r="Z79" s="470"/>
      <c r="AA79" s="470"/>
      <c r="AB79" s="470"/>
      <c r="AC79" s="470"/>
      <c r="AD79" s="470"/>
      <c r="AE79" s="470"/>
      <c r="AF79" s="470"/>
      <c r="AG79" s="470"/>
      <c r="AH79" s="470"/>
      <c r="AI79" s="470"/>
      <c r="AJ79" s="83"/>
    </row>
    <row r="80" spans="1:36" ht="3" customHeight="1">
      <c r="A80" s="9"/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38"/>
    </row>
    <row r="81" spans="1:37" ht="9.9" customHeight="1">
      <c r="A81" s="39"/>
      <c r="B81" s="374" t="s">
        <v>95</v>
      </c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7"/>
      <c r="N81" s="397" t="s">
        <v>96</v>
      </c>
      <c r="O81" s="398"/>
      <c r="P81" s="398"/>
      <c r="Q81" s="398"/>
      <c r="R81" s="398"/>
      <c r="S81" s="398"/>
      <c r="T81" s="398"/>
      <c r="U81" s="398"/>
      <c r="V81" s="398"/>
      <c r="W81" s="398"/>
      <c r="X81" s="399"/>
      <c r="Y81" s="397" t="s">
        <v>173</v>
      </c>
      <c r="Z81" s="398"/>
      <c r="AA81" s="398"/>
      <c r="AB81" s="398"/>
      <c r="AC81" s="398"/>
      <c r="AD81" s="398"/>
      <c r="AE81" s="398"/>
      <c r="AF81" s="398"/>
      <c r="AG81" s="398"/>
      <c r="AH81" s="398"/>
      <c r="AI81" s="399"/>
      <c r="AJ81" s="40"/>
    </row>
    <row r="82" spans="1:37" ht="18.75" customHeight="1">
      <c r="A82" s="39"/>
      <c r="B82" s="368"/>
      <c r="C82" s="369"/>
      <c r="D82" s="369"/>
      <c r="E82" s="369"/>
      <c r="F82" s="369"/>
      <c r="G82" s="369"/>
      <c r="H82" s="369"/>
      <c r="I82" s="369"/>
      <c r="J82" s="369"/>
      <c r="K82" s="369"/>
      <c r="L82" s="369"/>
      <c r="M82" s="370"/>
      <c r="N82" s="394"/>
      <c r="O82" s="395"/>
      <c r="P82" s="395"/>
      <c r="Q82" s="395"/>
      <c r="R82" s="395"/>
      <c r="S82" s="395"/>
      <c r="T82" s="395"/>
      <c r="U82" s="395"/>
      <c r="V82" s="395"/>
      <c r="W82" s="395"/>
      <c r="X82" s="396"/>
      <c r="Y82" s="380"/>
      <c r="Z82" s="381"/>
      <c r="AA82" s="381"/>
      <c r="AB82" s="381"/>
      <c r="AC82" s="381"/>
      <c r="AD82" s="381"/>
      <c r="AE82" s="381"/>
      <c r="AF82" s="381"/>
      <c r="AG82" s="381"/>
      <c r="AH82" s="381"/>
      <c r="AI82" s="382"/>
      <c r="AJ82" s="40"/>
    </row>
    <row r="83" spans="1:37" ht="9.9" customHeight="1">
      <c r="A83" s="39"/>
      <c r="B83" s="397" t="s">
        <v>145</v>
      </c>
      <c r="C83" s="398"/>
      <c r="D83" s="398"/>
      <c r="E83" s="398"/>
      <c r="F83" s="398"/>
      <c r="G83" s="398"/>
      <c r="H83" s="398"/>
      <c r="I83" s="398"/>
      <c r="J83" s="398"/>
      <c r="K83" s="398"/>
      <c r="L83" s="398"/>
      <c r="M83" s="399"/>
      <c r="N83" s="397" t="s">
        <v>143</v>
      </c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  <c r="AA83" s="398"/>
      <c r="AB83" s="398"/>
      <c r="AC83" s="398"/>
      <c r="AD83" s="398"/>
      <c r="AE83" s="398"/>
      <c r="AF83" s="398"/>
      <c r="AG83" s="398"/>
      <c r="AH83" s="398"/>
      <c r="AI83" s="399"/>
      <c r="AJ83" s="40"/>
    </row>
    <row r="84" spans="1:37" ht="18.75" customHeight="1">
      <c r="A84" s="39"/>
      <c r="B84" s="380"/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2"/>
      <c r="N84" s="394"/>
      <c r="O84" s="395"/>
      <c r="P84" s="395"/>
      <c r="Q84" s="395"/>
      <c r="R84" s="395"/>
      <c r="S84" s="395"/>
      <c r="T84" s="395"/>
      <c r="U84" s="395"/>
      <c r="V84" s="395"/>
      <c r="W84" s="395"/>
      <c r="X84" s="395"/>
      <c r="Y84" s="395"/>
      <c r="Z84" s="395"/>
      <c r="AA84" s="395"/>
      <c r="AB84" s="395"/>
      <c r="AC84" s="395"/>
      <c r="AD84" s="395"/>
      <c r="AE84" s="395"/>
      <c r="AF84" s="395"/>
      <c r="AG84" s="395"/>
      <c r="AH84" s="395"/>
      <c r="AI84" s="396"/>
      <c r="AJ84" s="40"/>
    </row>
    <row r="85" spans="1:37" ht="3.75" customHeight="1">
      <c r="A85" s="23"/>
      <c r="B85" s="36"/>
      <c r="C85" s="36"/>
      <c r="D85" s="79"/>
      <c r="E85" s="124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80"/>
    </row>
    <row r="86" spans="1:37" ht="15" customHeight="1">
      <c r="A86" s="400" t="s">
        <v>45</v>
      </c>
      <c r="B86" s="401"/>
      <c r="C86" s="401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401"/>
      <c r="AE86" s="401"/>
      <c r="AF86" s="401"/>
      <c r="AG86" s="401"/>
      <c r="AH86" s="401"/>
      <c r="AI86" s="401"/>
      <c r="AJ86" s="81"/>
    </row>
    <row r="87" spans="1:37" ht="5.25" customHeight="1">
      <c r="A87" s="392"/>
      <c r="B87" s="384"/>
      <c r="C87" s="384"/>
      <c r="D87" s="384"/>
      <c r="E87" s="384"/>
      <c r="F87" s="384"/>
      <c r="G87" s="384"/>
      <c r="H87" s="384"/>
      <c r="I87" s="384"/>
      <c r="J87" s="384"/>
      <c r="K87" s="384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0"/>
    </row>
    <row r="88" spans="1:37" ht="15" customHeight="1">
      <c r="A88" s="41"/>
      <c r="B88" s="204" t="s">
        <v>10</v>
      </c>
      <c r="C88" s="377" t="s">
        <v>18</v>
      </c>
      <c r="D88" s="377"/>
      <c r="E88" s="377"/>
      <c r="F88" s="377"/>
      <c r="G88" s="377"/>
      <c r="H88" s="377"/>
      <c r="I88" s="377"/>
      <c r="J88" s="473" t="s">
        <v>56</v>
      </c>
      <c r="K88" s="474"/>
      <c r="L88" s="474"/>
      <c r="M88" s="474"/>
      <c r="N88" s="474"/>
      <c r="O88" s="474"/>
      <c r="P88" s="474"/>
      <c r="Q88" s="474"/>
      <c r="R88" s="474"/>
      <c r="S88" s="474"/>
      <c r="T88" s="474"/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2"/>
    </row>
    <row r="89" spans="1:37" ht="3" customHeight="1">
      <c r="A89" s="41"/>
      <c r="B89" s="43"/>
      <c r="C89" s="44"/>
      <c r="D89" s="44"/>
      <c r="E89" s="193"/>
      <c r="F89" s="44"/>
      <c r="G89" s="44"/>
      <c r="H89" s="45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2"/>
    </row>
    <row r="90" spans="1:37" s="104" customFormat="1" ht="15" customHeight="1">
      <c r="A90" s="46"/>
      <c r="B90" s="204" t="s">
        <v>11</v>
      </c>
      <c r="C90" s="204" t="s">
        <v>19</v>
      </c>
      <c r="D90" s="204"/>
      <c r="E90" s="193"/>
      <c r="F90" s="204"/>
      <c r="G90" s="204"/>
      <c r="H90" s="204"/>
      <c r="I90" s="204"/>
      <c r="J90" s="204"/>
      <c r="K90" s="202"/>
      <c r="L90" s="202"/>
      <c r="M90" s="202"/>
      <c r="N90" s="202"/>
      <c r="O90" s="202"/>
      <c r="P90" s="47" t="s">
        <v>9</v>
      </c>
      <c r="Q90" s="91">
        <v>6</v>
      </c>
      <c r="R90" s="91">
        <v>9</v>
      </c>
      <c r="S90" s="91">
        <v>3</v>
      </c>
      <c r="T90" s="91">
        <v>5</v>
      </c>
      <c r="U90" s="17" t="s">
        <v>9</v>
      </c>
      <c r="V90" s="91" t="s">
        <v>43</v>
      </c>
      <c r="W90" s="91" t="s">
        <v>44</v>
      </c>
      <c r="X90" s="202"/>
      <c r="Y90" s="202"/>
      <c r="Z90" s="202"/>
      <c r="AA90" s="202"/>
      <c r="AB90" s="202"/>
      <c r="AC90" s="202"/>
      <c r="AD90" s="202"/>
      <c r="AE90" s="111" t="s">
        <v>42</v>
      </c>
      <c r="AF90" s="202"/>
      <c r="AG90" s="202"/>
      <c r="AI90" s="204"/>
      <c r="AJ90" s="48"/>
      <c r="AK90" s="44"/>
    </row>
    <row r="91" spans="1:37" ht="3" customHeight="1">
      <c r="A91" s="41"/>
      <c r="B91" s="43"/>
      <c r="C91" s="44"/>
      <c r="D91" s="433"/>
      <c r="E91" s="433"/>
      <c r="F91" s="433"/>
      <c r="G91" s="433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2"/>
    </row>
    <row r="92" spans="1:37" s="104" customFormat="1" ht="15" customHeight="1">
      <c r="A92" s="46"/>
      <c r="B92" s="204" t="s">
        <v>8</v>
      </c>
      <c r="C92" s="376" t="s">
        <v>22</v>
      </c>
      <c r="D92" s="376"/>
      <c r="E92" s="376"/>
      <c r="F92" s="376"/>
      <c r="G92" s="376"/>
      <c r="H92" s="376"/>
      <c r="I92" s="376"/>
      <c r="J92" s="376"/>
      <c r="K92" s="202"/>
      <c r="L92" s="202"/>
      <c r="M92" s="17" t="s">
        <v>9</v>
      </c>
      <c r="N92" s="202"/>
      <c r="O92" s="202"/>
      <c r="P92" s="17" t="s">
        <v>9</v>
      </c>
      <c r="Q92" s="91">
        <v>2</v>
      </c>
      <c r="R92" s="91">
        <v>0</v>
      </c>
      <c r="S92" s="202"/>
      <c r="T92" s="202"/>
      <c r="V92" s="393"/>
      <c r="W92" s="384"/>
      <c r="X92" s="384"/>
      <c r="Y92" s="384"/>
      <c r="Z92" s="384"/>
      <c r="AA92" s="384"/>
      <c r="AB92" s="384"/>
      <c r="AC92" s="384"/>
      <c r="AD92" s="384"/>
      <c r="AE92" s="384"/>
      <c r="AF92" s="384"/>
      <c r="AG92" s="384"/>
      <c r="AH92" s="384"/>
      <c r="AI92" s="384"/>
      <c r="AJ92" s="48"/>
      <c r="AK92" s="44"/>
    </row>
    <row r="93" spans="1:37" ht="9.9" customHeight="1">
      <c r="A93" s="41"/>
      <c r="B93" s="43"/>
      <c r="C93" s="26"/>
      <c r="D93" s="26"/>
      <c r="E93" s="26"/>
      <c r="F93" s="26"/>
      <c r="G93" s="26"/>
      <c r="H93" s="26"/>
      <c r="I93" s="26"/>
      <c r="K93" s="375" t="s">
        <v>5</v>
      </c>
      <c r="L93" s="375"/>
      <c r="M93" s="50"/>
      <c r="N93" s="402" t="s">
        <v>6</v>
      </c>
      <c r="O93" s="402"/>
      <c r="P93" s="402"/>
      <c r="Q93" s="375" t="s">
        <v>7</v>
      </c>
      <c r="R93" s="375"/>
      <c r="S93" s="375"/>
      <c r="T93" s="375"/>
      <c r="V93" s="482"/>
      <c r="W93" s="384"/>
      <c r="X93" s="384"/>
      <c r="Y93" s="384"/>
      <c r="Z93" s="384"/>
      <c r="AA93" s="384"/>
      <c r="AB93" s="384"/>
      <c r="AC93" s="384"/>
      <c r="AD93" s="384"/>
      <c r="AE93" s="384"/>
      <c r="AF93" s="384"/>
      <c r="AG93" s="384"/>
      <c r="AH93" s="384"/>
      <c r="AI93" s="384"/>
      <c r="AJ93" s="472"/>
    </row>
    <row r="94" spans="1:37" ht="3.75" customHeight="1">
      <c r="A94" s="41"/>
      <c r="B94" s="443"/>
      <c r="C94" s="384"/>
      <c r="D94" s="384"/>
      <c r="E94" s="384"/>
      <c r="F94" s="384"/>
      <c r="G94" s="384"/>
      <c r="H94" s="384"/>
      <c r="I94" s="384"/>
      <c r="J94" s="384"/>
      <c r="K94" s="384"/>
      <c r="L94" s="384"/>
      <c r="M94" s="384"/>
      <c r="N94" s="384"/>
      <c r="O94" s="384"/>
      <c r="P94" s="384"/>
      <c r="Q94" s="384"/>
      <c r="R94" s="384"/>
      <c r="S94" s="384"/>
      <c r="T94" s="384"/>
      <c r="U94" s="384"/>
      <c r="V94" s="384"/>
      <c r="W94" s="384"/>
      <c r="X94" s="384"/>
      <c r="Y94" s="384"/>
      <c r="Z94" s="384"/>
      <c r="AA94" s="384"/>
      <c r="AB94" s="384"/>
      <c r="AC94" s="384"/>
      <c r="AD94" s="384"/>
      <c r="AE94" s="384"/>
      <c r="AF94" s="384"/>
      <c r="AG94" s="384"/>
      <c r="AH94" s="43"/>
      <c r="AI94" s="43"/>
      <c r="AJ94" s="472"/>
    </row>
    <row r="95" spans="1:37" s="104" customFormat="1" ht="15" customHeight="1">
      <c r="A95" s="46"/>
      <c r="B95" s="377" t="s">
        <v>53</v>
      </c>
      <c r="C95" s="377"/>
      <c r="D95" s="377"/>
      <c r="E95" s="377"/>
      <c r="F95" s="377"/>
      <c r="G95" s="377"/>
      <c r="H95" s="377"/>
      <c r="I95" s="377"/>
      <c r="J95" s="377"/>
      <c r="K95" s="377"/>
      <c r="L95" s="377"/>
      <c r="M95" s="377"/>
      <c r="N95" s="377"/>
      <c r="O95" s="377"/>
      <c r="P95" s="377"/>
      <c r="Q95" s="377"/>
      <c r="R95" s="44"/>
      <c r="S95" s="44"/>
      <c r="T95" s="49"/>
      <c r="U95" s="49"/>
      <c r="V95" s="435"/>
      <c r="W95" s="436"/>
      <c r="X95" s="436"/>
      <c r="Y95" s="436"/>
      <c r="Z95" s="436"/>
      <c r="AA95" s="436"/>
      <c r="AB95" s="436"/>
      <c r="AC95" s="436"/>
      <c r="AD95" s="436"/>
      <c r="AE95" s="436"/>
      <c r="AF95" s="436"/>
      <c r="AG95" s="437"/>
      <c r="AH95" s="44" t="s">
        <v>3</v>
      </c>
      <c r="AI95" s="44"/>
      <c r="AJ95" s="42"/>
      <c r="AK95" s="44"/>
    </row>
    <row r="96" spans="1:37" s="104" customFormat="1" ht="2.25" customHeight="1">
      <c r="A96" s="46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49"/>
      <c r="AE96" s="193"/>
      <c r="AF96" s="193"/>
      <c r="AG96" s="193"/>
      <c r="AH96" s="193"/>
      <c r="AI96" s="193"/>
      <c r="AJ96" s="210"/>
      <c r="AK96" s="44"/>
    </row>
    <row r="97" spans="1:37" s="104" customFormat="1" ht="15" customHeight="1">
      <c r="A97" s="46"/>
      <c r="B97" s="377" t="s">
        <v>54</v>
      </c>
      <c r="C97" s="377"/>
      <c r="D97" s="377"/>
      <c r="E97" s="377"/>
      <c r="F97" s="377"/>
      <c r="G97" s="377"/>
      <c r="H97" s="377"/>
      <c r="I97" s="377"/>
      <c r="J97" s="377"/>
      <c r="K97" s="377"/>
      <c r="L97" s="377"/>
      <c r="M97" s="377"/>
      <c r="N97" s="377"/>
      <c r="O97" s="377"/>
      <c r="P97" s="377"/>
      <c r="Q97" s="377"/>
      <c r="R97" s="377"/>
      <c r="S97" s="377"/>
      <c r="T97" s="377"/>
      <c r="U97" s="44"/>
      <c r="V97" s="435"/>
      <c r="W97" s="436"/>
      <c r="X97" s="436"/>
      <c r="Y97" s="436"/>
      <c r="Z97" s="436"/>
      <c r="AA97" s="436"/>
      <c r="AB97" s="436"/>
      <c r="AC97" s="436"/>
      <c r="AD97" s="436"/>
      <c r="AE97" s="436"/>
      <c r="AF97" s="436"/>
      <c r="AG97" s="437"/>
      <c r="AH97" s="44" t="s">
        <v>3</v>
      </c>
      <c r="AI97" s="193"/>
      <c r="AJ97" s="210"/>
      <c r="AK97" s="44"/>
    </row>
    <row r="98" spans="1:37" s="104" customFormat="1" ht="2.25" customHeight="1">
      <c r="A98" s="46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44"/>
      <c r="V98" s="112"/>
      <c r="W98" s="112"/>
      <c r="X98" s="112"/>
      <c r="Y98" s="112"/>
      <c r="Z98" s="112"/>
      <c r="AA98" s="112"/>
      <c r="AB98" s="112"/>
      <c r="AC98" s="112"/>
      <c r="AD98" s="201"/>
      <c r="AE98" s="113"/>
      <c r="AF98" s="113"/>
      <c r="AG98" s="113"/>
      <c r="AH98" s="44"/>
      <c r="AI98" s="193"/>
      <c r="AJ98" s="210"/>
      <c r="AK98" s="44"/>
    </row>
    <row r="99" spans="1:37" s="104" customFormat="1" ht="5.25" customHeight="1">
      <c r="A99" s="51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14"/>
      <c r="V99" s="115"/>
      <c r="W99" s="115"/>
      <c r="X99" s="115"/>
      <c r="Y99" s="115"/>
      <c r="Z99" s="115"/>
      <c r="AA99" s="115"/>
      <c r="AB99" s="115"/>
      <c r="AC99" s="115"/>
      <c r="AD99" s="53"/>
      <c r="AE99" s="116"/>
      <c r="AF99" s="116"/>
      <c r="AG99" s="116"/>
      <c r="AH99" s="114"/>
      <c r="AI99" s="52"/>
      <c r="AJ99" s="54"/>
      <c r="AK99" s="44"/>
    </row>
    <row r="100" spans="1:37" s="104" customFormat="1" ht="2.25" customHeight="1">
      <c r="A100" s="481"/>
      <c r="B100" s="481"/>
      <c r="C100" s="481"/>
      <c r="D100" s="481"/>
      <c r="E100" s="481"/>
      <c r="F100" s="481"/>
      <c r="G100" s="481"/>
      <c r="H100" s="481"/>
      <c r="I100" s="481"/>
      <c r="J100" s="481"/>
      <c r="K100" s="481"/>
      <c r="L100" s="481"/>
      <c r="M100" s="481"/>
      <c r="N100" s="481"/>
      <c r="O100" s="481"/>
      <c r="P100" s="481"/>
      <c r="Q100" s="481"/>
      <c r="R100" s="481"/>
      <c r="S100" s="481"/>
      <c r="T100" s="481"/>
      <c r="U100" s="481"/>
      <c r="V100" s="481"/>
      <c r="W100" s="481"/>
      <c r="X100" s="481"/>
      <c r="Y100" s="481"/>
      <c r="Z100" s="481"/>
      <c r="AA100" s="481"/>
      <c r="AB100" s="481"/>
      <c r="AC100" s="481"/>
      <c r="AD100" s="481"/>
      <c r="AE100" s="481"/>
      <c r="AF100" s="481"/>
      <c r="AG100" s="481"/>
      <c r="AH100" s="481"/>
      <c r="AI100" s="481"/>
      <c r="AJ100" s="481"/>
      <c r="AK100" s="44"/>
    </row>
    <row r="101" spans="1:37" ht="15" customHeight="1">
      <c r="A101" s="483" t="s">
        <v>46</v>
      </c>
      <c r="B101" s="484"/>
      <c r="C101" s="484"/>
      <c r="D101" s="484"/>
      <c r="E101" s="484"/>
      <c r="F101" s="484"/>
      <c r="G101" s="484"/>
      <c r="H101" s="484"/>
      <c r="I101" s="484"/>
      <c r="J101" s="484"/>
      <c r="K101" s="484"/>
      <c r="L101" s="484"/>
      <c r="M101" s="484"/>
      <c r="N101" s="484"/>
      <c r="O101" s="484"/>
      <c r="P101" s="484"/>
      <c r="Q101" s="484"/>
      <c r="R101" s="484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3"/>
    </row>
    <row r="102" spans="1:37" ht="2.25" customHeight="1">
      <c r="A102" s="9"/>
      <c r="B102" s="55"/>
      <c r="C102" s="55"/>
      <c r="D102" s="55"/>
      <c r="E102" s="128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38"/>
    </row>
    <row r="103" spans="1:37" ht="15" customHeight="1">
      <c r="A103" s="41"/>
      <c r="B103" s="204" t="s">
        <v>10</v>
      </c>
      <c r="C103" s="204" t="s">
        <v>21</v>
      </c>
      <c r="D103" s="204"/>
      <c r="E103" s="193"/>
      <c r="F103" s="204"/>
      <c r="G103" s="204"/>
      <c r="H103" s="204"/>
      <c r="I103" s="56" t="s">
        <v>0</v>
      </c>
      <c r="J103" s="56"/>
      <c r="K103" s="202"/>
      <c r="L103" s="202"/>
      <c r="M103" s="17" t="s">
        <v>9</v>
      </c>
      <c r="N103" s="202"/>
      <c r="O103" s="202"/>
      <c r="P103" s="17" t="s">
        <v>9</v>
      </c>
      <c r="Q103" s="91">
        <v>2</v>
      </c>
      <c r="R103" s="91">
        <v>0</v>
      </c>
      <c r="S103" s="206"/>
      <c r="T103" s="202"/>
      <c r="U103" s="438" t="s">
        <v>1</v>
      </c>
      <c r="V103" s="439"/>
      <c r="W103" s="202"/>
      <c r="X103" s="207"/>
      <c r="Y103" s="17" t="s">
        <v>9</v>
      </c>
      <c r="Z103" s="202"/>
      <c r="AA103" s="202"/>
      <c r="AB103" s="17" t="s">
        <v>9</v>
      </c>
      <c r="AC103" s="91">
        <v>2</v>
      </c>
      <c r="AD103" s="91">
        <v>0</v>
      </c>
      <c r="AE103" s="202"/>
      <c r="AF103" s="202"/>
      <c r="AG103" s="27"/>
      <c r="AH103" s="27"/>
      <c r="AI103" s="27"/>
      <c r="AJ103" s="25"/>
    </row>
    <row r="104" spans="1:37" ht="9.9" customHeight="1">
      <c r="A104" s="41"/>
      <c r="B104" s="29"/>
      <c r="C104" s="204"/>
      <c r="D104" s="204"/>
      <c r="E104" s="193"/>
      <c r="F104" s="204"/>
      <c r="G104" s="204"/>
      <c r="H104" s="204"/>
      <c r="I104" s="29"/>
      <c r="J104" s="29"/>
      <c r="K104" s="480" t="s">
        <v>5</v>
      </c>
      <c r="L104" s="480"/>
      <c r="M104" s="50"/>
      <c r="N104" s="398" t="s">
        <v>6</v>
      </c>
      <c r="O104" s="475"/>
      <c r="P104" s="195"/>
      <c r="Q104" s="476" t="s">
        <v>7</v>
      </c>
      <c r="R104" s="477"/>
      <c r="S104" s="477"/>
      <c r="T104" s="477"/>
      <c r="U104" s="57"/>
      <c r="V104" s="57"/>
      <c r="W104" s="480" t="s">
        <v>5</v>
      </c>
      <c r="X104" s="480"/>
      <c r="Y104" s="50"/>
      <c r="Z104" s="398" t="s">
        <v>6</v>
      </c>
      <c r="AA104" s="475"/>
      <c r="AB104" s="195"/>
      <c r="AC104" s="478" t="s">
        <v>7</v>
      </c>
      <c r="AD104" s="479"/>
      <c r="AE104" s="479"/>
      <c r="AF104" s="479"/>
      <c r="AG104" s="90"/>
      <c r="AH104" s="58"/>
      <c r="AI104" s="58"/>
      <c r="AJ104" s="59"/>
    </row>
    <row r="105" spans="1:37" ht="3" customHeight="1">
      <c r="A105" s="41"/>
      <c r="B105" s="29"/>
      <c r="C105" s="29"/>
      <c r="D105" s="29"/>
      <c r="E105" s="26"/>
      <c r="F105" s="29"/>
      <c r="G105" s="29"/>
      <c r="H105" s="29"/>
      <c r="I105" s="29"/>
      <c r="J105" s="29"/>
      <c r="K105" s="60"/>
      <c r="L105" s="60"/>
      <c r="M105" s="60"/>
      <c r="N105" s="60"/>
      <c r="O105" s="60"/>
      <c r="P105" s="60"/>
      <c r="Q105" s="61"/>
      <c r="R105" s="62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0"/>
      <c r="AH105" s="60"/>
      <c r="AI105" s="60"/>
      <c r="AJ105" s="59"/>
    </row>
    <row r="106" spans="1:37" s="104" customFormat="1" ht="15" customHeight="1">
      <c r="A106" s="46"/>
      <c r="B106" s="63" t="s">
        <v>11</v>
      </c>
      <c r="C106" s="461" t="s">
        <v>168</v>
      </c>
      <c r="D106" s="461"/>
      <c r="E106" s="461"/>
      <c r="F106" s="461"/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  <c r="T106" s="461"/>
      <c r="U106" s="89"/>
      <c r="V106" s="435"/>
      <c r="W106" s="436"/>
      <c r="X106" s="436"/>
      <c r="Y106" s="436"/>
      <c r="Z106" s="436"/>
      <c r="AA106" s="436"/>
      <c r="AB106" s="436"/>
      <c r="AC106" s="436"/>
      <c r="AD106" s="436"/>
      <c r="AE106" s="436"/>
      <c r="AF106" s="436"/>
      <c r="AG106" s="437"/>
      <c r="AH106" s="49" t="s">
        <v>3</v>
      </c>
      <c r="AI106" s="49"/>
      <c r="AJ106" s="64"/>
      <c r="AK106" s="44"/>
    </row>
    <row r="107" spans="1:37" s="104" customFormat="1" ht="2.25" customHeight="1">
      <c r="A107" s="46"/>
      <c r="B107" s="63"/>
      <c r="C107" s="203"/>
      <c r="D107" s="203"/>
      <c r="E107" s="192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89"/>
      <c r="V107" s="201"/>
      <c r="W107" s="201"/>
      <c r="X107" s="201"/>
      <c r="Y107" s="201"/>
      <c r="Z107" s="201"/>
      <c r="AA107" s="201"/>
      <c r="AB107" s="201"/>
      <c r="AC107" s="44"/>
      <c r="AD107" s="44"/>
      <c r="AE107" s="44"/>
      <c r="AF107" s="44"/>
      <c r="AG107" s="44"/>
      <c r="AH107" s="44"/>
      <c r="AI107" s="44"/>
      <c r="AJ107" s="42"/>
      <c r="AK107" s="44"/>
    </row>
    <row r="108" spans="1:37" s="104" customFormat="1" ht="15" customHeight="1">
      <c r="A108" s="46"/>
      <c r="B108" s="89" t="s">
        <v>8</v>
      </c>
      <c r="C108" s="471" t="s">
        <v>137</v>
      </c>
      <c r="D108" s="471"/>
      <c r="E108" s="471"/>
      <c r="F108" s="471"/>
      <c r="G108" s="471"/>
      <c r="H108" s="471"/>
      <c r="I108" s="471"/>
      <c r="J108" s="471"/>
      <c r="K108" s="471"/>
      <c r="L108" s="471"/>
      <c r="M108" s="471"/>
      <c r="N108" s="471"/>
      <c r="O108" s="471"/>
      <c r="P108" s="471"/>
      <c r="Q108" s="471"/>
      <c r="R108" s="471"/>
      <c r="S108" s="471"/>
      <c r="T108" s="471"/>
      <c r="U108" s="89"/>
      <c r="V108" s="435"/>
      <c r="W108" s="436"/>
      <c r="X108" s="436"/>
      <c r="Y108" s="436"/>
      <c r="Z108" s="436"/>
      <c r="AA108" s="436"/>
      <c r="AB108" s="436"/>
      <c r="AC108" s="436"/>
      <c r="AD108" s="436"/>
      <c r="AE108" s="436"/>
      <c r="AF108" s="436"/>
      <c r="AG108" s="437"/>
      <c r="AH108" s="49" t="s">
        <v>3</v>
      </c>
      <c r="AI108" s="49"/>
      <c r="AJ108" s="42"/>
      <c r="AK108" s="44"/>
    </row>
    <row r="109" spans="1:37" s="104" customFormat="1" ht="2.25" customHeight="1">
      <c r="A109" s="46"/>
      <c r="B109" s="89"/>
      <c r="C109" s="89"/>
      <c r="D109" s="89"/>
      <c r="E109" s="193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117"/>
      <c r="W109" s="117"/>
      <c r="X109" s="117"/>
      <c r="Y109" s="117"/>
      <c r="Z109" s="117"/>
      <c r="AA109" s="117"/>
      <c r="AB109" s="117"/>
      <c r="AC109" s="117"/>
      <c r="AD109" s="201"/>
      <c r="AE109" s="118"/>
      <c r="AF109" s="118"/>
      <c r="AG109" s="118"/>
      <c r="AH109" s="49"/>
      <c r="AI109" s="49"/>
      <c r="AJ109" s="42"/>
      <c r="AK109" s="44"/>
    </row>
    <row r="110" spans="1:37" s="104" customFormat="1" ht="15" customHeight="1">
      <c r="A110" s="46"/>
      <c r="B110" s="203" t="s">
        <v>12</v>
      </c>
      <c r="C110" s="440" t="s">
        <v>165</v>
      </c>
      <c r="D110" s="440"/>
      <c r="E110" s="440"/>
      <c r="F110" s="440"/>
      <c r="G110" s="440"/>
      <c r="H110" s="440"/>
      <c r="I110" s="440"/>
      <c r="J110" s="440"/>
      <c r="K110" s="440"/>
      <c r="L110" s="440"/>
      <c r="M110" s="440"/>
      <c r="N110" s="440"/>
      <c r="O110" s="440"/>
      <c r="P110" s="440"/>
      <c r="Q110" s="440"/>
      <c r="R110" s="440"/>
      <c r="S110" s="440"/>
      <c r="T110" s="440"/>
      <c r="U110" s="196"/>
      <c r="V110" s="434" t="s">
        <v>23</v>
      </c>
      <c r="W110" s="434"/>
      <c r="X110" s="434"/>
      <c r="Y110" s="434"/>
      <c r="Z110" s="434"/>
      <c r="AA110" s="434"/>
      <c r="AB110" s="204"/>
      <c r="AC110" s="385"/>
      <c r="AD110" s="384"/>
      <c r="AE110" s="384"/>
      <c r="AF110" s="384"/>
      <c r="AG110" s="384"/>
      <c r="AH110" s="384"/>
      <c r="AI110" s="384"/>
      <c r="AJ110" s="42"/>
      <c r="AK110" s="44"/>
    </row>
    <row r="111" spans="1:37" s="104" customFormat="1" ht="4.5" customHeight="1">
      <c r="A111" s="46"/>
      <c r="B111" s="196"/>
      <c r="C111" s="440"/>
      <c r="D111" s="440"/>
      <c r="E111" s="440"/>
      <c r="F111" s="440"/>
      <c r="G111" s="440"/>
      <c r="H111" s="440"/>
      <c r="I111" s="440"/>
      <c r="J111" s="440"/>
      <c r="K111" s="440"/>
      <c r="L111" s="440"/>
      <c r="M111" s="440"/>
      <c r="N111" s="440"/>
      <c r="O111" s="440"/>
      <c r="P111" s="440"/>
      <c r="Q111" s="440"/>
      <c r="R111" s="440"/>
      <c r="S111" s="440"/>
      <c r="T111" s="440"/>
      <c r="U111" s="196"/>
      <c r="V111" s="204"/>
      <c r="W111" s="117"/>
      <c r="X111" s="117"/>
      <c r="Y111" s="117"/>
      <c r="Z111" s="117"/>
      <c r="AA111" s="117"/>
      <c r="AB111" s="117"/>
      <c r="AC111" s="117"/>
      <c r="AD111" s="201"/>
      <c r="AE111" s="118"/>
      <c r="AF111" s="118"/>
      <c r="AG111" s="118"/>
      <c r="AH111" s="49"/>
      <c r="AI111" s="49"/>
      <c r="AJ111" s="42"/>
      <c r="AK111" s="44"/>
    </row>
    <row r="112" spans="1:37" s="104" customFormat="1" ht="15" customHeight="1">
      <c r="A112" s="46"/>
      <c r="B112" s="203" t="s">
        <v>106</v>
      </c>
      <c r="C112" s="440" t="s">
        <v>193</v>
      </c>
      <c r="D112" s="440"/>
      <c r="E112" s="440"/>
      <c r="F112" s="440"/>
      <c r="G112" s="440"/>
      <c r="H112" s="440"/>
      <c r="I112" s="440"/>
      <c r="J112" s="440"/>
      <c r="K112" s="440"/>
      <c r="L112" s="440"/>
      <c r="M112" s="440"/>
      <c r="N112" s="440"/>
      <c r="O112" s="440"/>
      <c r="P112" s="440"/>
      <c r="Q112" s="440"/>
      <c r="R112" s="440"/>
      <c r="S112" s="440"/>
      <c r="T112" s="440"/>
      <c r="U112" s="89"/>
      <c r="V112" s="435" t="str">
        <f>IF(Sekcja_I_IV_grantJSFP="ND",0,"")</f>
        <v/>
      </c>
      <c r="W112" s="436"/>
      <c r="X112" s="436"/>
      <c r="Y112" s="436"/>
      <c r="Z112" s="436"/>
      <c r="AA112" s="436"/>
      <c r="AB112" s="436"/>
      <c r="AC112" s="436"/>
      <c r="AD112" s="436"/>
      <c r="AE112" s="436"/>
      <c r="AF112" s="436"/>
      <c r="AG112" s="437"/>
      <c r="AH112" s="49" t="s">
        <v>3</v>
      </c>
      <c r="AI112" s="49"/>
      <c r="AJ112" s="42"/>
      <c r="AK112" s="44"/>
    </row>
    <row r="113" spans="1:37" s="104" customFormat="1" ht="3" customHeight="1">
      <c r="A113" s="46"/>
      <c r="B113" s="196"/>
      <c r="C113" s="440"/>
      <c r="D113" s="440"/>
      <c r="E113" s="440"/>
      <c r="F113" s="440"/>
      <c r="G113" s="440"/>
      <c r="H113" s="440"/>
      <c r="I113" s="440"/>
      <c r="J113" s="440"/>
      <c r="K113" s="440"/>
      <c r="L113" s="440"/>
      <c r="M113" s="440"/>
      <c r="N113" s="440"/>
      <c r="O113" s="440"/>
      <c r="P113" s="440"/>
      <c r="Q113" s="440"/>
      <c r="R113" s="440"/>
      <c r="S113" s="440"/>
      <c r="T113" s="440"/>
      <c r="U113" s="89"/>
      <c r="V113" s="204"/>
      <c r="W113" s="117"/>
      <c r="X113" s="117"/>
      <c r="Y113" s="117"/>
      <c r="Z113" s="117"/>
      <c r="AA113" s="117"/>
      <c r="AB113" s="117"/>
      <c r="AC113" s="117"/>
      <c r="AD113" s="201"/>
      <c r="AE113" s="118"/>
      <c r="AF113" s="118"/>
      <c r="AG113" s="118"/>
      <c r="AH113" s="49"/>
      <c r="AI113" s="49"/>
      <c r="AJ113" s="42"/>
      <c r="AK113" s="44"/>
    </row>
    <row r="114" spans="1:37" s="104" customFormat="1" ht="15" customHeight="1">
      <c r="A114" s="46"/>
      <c r="B114" s="203" t="s">
        <v>117</v>
      </c>
      <c r="C114" s="440" t="s">
        <v>160</v>
      </c>
      <c r="D114" s="440"/>
      <c r="E114" s="440"/>
      <c r="F114" s="440"/>
      <c r="G114" s="440"/>
      <c r="H114" s="440"/>
      <c r="I114" s="440"/>
      <c r="J114" s="440"/>
      <c r="K114" s="440"/>
      <c r="L114" s="440"/>
      <c r="M114" s="440"/>
      <c r="N114" s="440"/>
      <c r="O114" s="440"/>
      <c r="P114" s="440"/>
      <c r="Q114" s="440"/>
      <c r="R114" s="440"/>
      <c r="S114" s="440"/>
      <c r="T114" s="440"/>
      <c r="U114" s="89"/>
      <c r="V114" s="204"/>
      <c r="W114" s="204"/>
      <c r="X114" s="204"/>
      <c r="Y114" s="204"/>
      <c r="Z114" s="204"/>
      <c r="AA114" s="204"/>
      <c r="AB114" s="432" t="str">
        <f>IF(Sekcja_I_IV_grantJSFP="ND",0,"")</f>
        <v/>
      </c>
      <c r="AC114" s="432"/>
      <c r="AD114" s="432"/>
      <c r="AE114" s="432"/>
      <c r="AF114" s="432"/>
      <c r="AG114" s="432"/>
      <c r="AH114" s="49" t="s">
        <v>138</v>
      </c>
      <c r="AI114" s="49"/>
      <c r="AJ114" s="42"/>
      <c r="AK114" s="44"/>
    </row>
    <row r="115" spans="1:37" s="104" customFormat="1" ht="11.25" customHeight="1">
      <c r="A115" s="46"/>
      <c r="B115" s="196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0"/>
      <c r="N115" s="440"/>
      <c r="O115" s="440"/>
      <c r="P115" s="440"/>
      <c r="Q115" s="440"/>
      <c r="R115" s="440"/>
      <c r="S115" s="440"/>
      <c r="T115" s="440"/>
      <c r="U115" s="89"/>
      <c r="V115" s="204"/>
      <c r="W115" s="117"/>
      <c r="X115" s="117"/>
      <c r="Y115" s="117"/>
      <c r="Z115" s="117"/>
      <c r="AA115" s="117"/>
      <c r="AB115" s="117"/>
      <c r="AC115" s="117"/>
      <c r="AD115" s="201"/>
      <c r="AE115" s="118"/>
      <c r="AF115" s="118"/>
      <c r="AG115" s="118"/>
      <c r="AH115" s="49"/>
      <c r="AI115" s="49"/>
      <c r="AJ115" s="42"/>
      <c r="AK115" s="44"/>
    </row>
    <row r="116" spans="1:37" s="104" customFormat="1" ht="15" customHeight="1">
      <c r="A116" s="46"/>
      <c r="B116" s="200" t="s">
        <v>13</v>
      </c>
      <c r="C116" s="404" t="s">
        <v>188</v>
      </c>
      <c r="D116" s="404"/>
      <c r="E116" s="404"/>
      <c r="F116" s="404"/>
      <c r="G116" s="404"/>
      <c r="H116" s="404"/>
      <c r="I116" s="404"/>
      <c r="J116" s="404"/>
      <c r="K116" s="404"/>
      <c r="L116" s="404"/>
      <c r="M116" s="404"/>
      <c r="N116" s="404"/>
      <c r="O116" s="404"/>
      <c r="P116" s="404"/>
      <c r="Q116" s="404"/>
      <c r="R116" s="404"/>
      <c r="S116" s="404"/>
      <c r="T116" s="404"/>
      <c r="U116" s="89"/>
      <c r="V116" s="432"/>
      <c r="W116" s="432"/>
      <c r="X116" s="432"/>
      <c r="Y116" s="432"/>
      <c r="Z116" s="432"/>
      <c r="AA116" s="432"/>
      <c r="AB116" s="432"/>
      <c r="AC116" s="432"/>
      <c r="AD116" s="432"/>
      <c r="AE116" s="432"/>
      <c r="AF116" s="432"/>
      <c r="AG116" s="432"/>
      <c r="AH116" s="49" t="s">
        <v>3</v>
      </c>
      <c r="AI116" s="49"/>
      <c r="AJ116" s="42"/>
      <c r="AK116" s="44"/>
    </row>
    <row r="117" spans="1:37" s="104" customFormat="1" ht="15" customHeight="1">
      <c r="A117" s="51"/>
      <c r="B117" s="209"/>
      <c r="C117" s="485"/>
      <c r="D117" s="485"/>
      <c r="E117" s="485"/>
      <c r="F117" s="485"/>
      <c r="G117" s="485"/>
      <c r="H117" s="485"/>
      <c r="I117" s="485"/>
      <c r="J117" s="485"/>
      <c r="K117" s="485"/>
      <c r="L117" s="485"/>
      <c r="M117" s="485"/>
      <c r="N117" s="485"/>
      <c r="O117" s="485"/>
      <c r="P117" s="485"/>
      <c r="Q117" s="485"/>
      <c r="R117" s="485"/>
      <c r="S117" s="485"/>
      <c r="T117" s="485"/>
      <c r="U117" s="65"/>
      <c r="V117" s="82"/>
      <c r="W117" s="119"/>
      <c r="X117" s="119"/>
      <c r="Y117" s="119"/>
      <c r="Z117" s="119"/>
      <c r="AA117" s="119"/>
      <c r="AB117" s="119"/>
      <c r="AC117" s="119"/>
      <c r="AD117" s="53"/>
      <c r="AE117" s="120"/>
      <c r="AF117" s="120"/>
      <c r="AG117" s="120"/>
      <c r="AH117" s="66"/>
      <c r="AI117" s="66"/>
      <c r="AJ117" s="88"/>
      <c r="AK117" s="44"/>
    </row>
    <row r="118" spans="1:37">
      <c r="C118" s="194"/>
      <c r="D118" s="194"/>
      <c r="E118" s="192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AK118" s="93"/>
    </row>
    <row r="119" spans="1:37">
      <c r="AK119" s="93"/>
    </row>
  </sheetData>
  <sheetProtection algorithmName="SHA-512" hashValue="pD6t71ZKfqHfkS9jbnR3Cen0t8Yw5i+5bzsc4r3NMbArVMhW7Xawtj5xq3Qs4qYHoiXGCMbdzwnBxhp5piN4+g==" saltValue="x+CwJmAdid8fopcj2yzCyA==" spinCount="100000" sheet="1" objects="1" scenarios="1" formatCells="0" formatColumns="0" formatRows="0" insertRows="0" deleteRows="0" sort="0" autoFilter="0"/>
  <mergeCells count="183">
    <mergeCell ref="AK6:AL6"/>
    <mergeCell ref="AA25:AB25"/>
    <mergeCell ref="AA27:AI27"/>
    <mergeCell ref="AC38:AI38"/>
    <mergeCell ref="AC110:AI110"/>
    <mergeCell ref="B24:AI24"/>
    <mergeCell ref="AC25:AI25"/>
    <mergeCell ref="B19:Z19"/>
    <mergeCell ref="B21:Z21"/>
    <mergeCell ref="B23:Z23"/>
    <mergeCell ref="B25:Z25"/>
    <mergeCell ref="N46:X46"/>
    <mergeCell ref="Y46:AI46"/>
    <mergeCell ref="Y49:AI49"/>
    <mergeCell ref="B49:E49"/>
    <mergeCell ref="B59:E59"/>
    <mergeCell ref="B45:E45"/>
    <mergeCell ref="B46:E46"/>
    <mergeCell ref="F45:M45"/>
    <mergeCell ref="F46:M46"/>
    <mergeCell ref="F49:M49"/>
    <mergeCell ref="N50:X50"/>
    <mergeCell ref="F59:M59"/>
    <mergeCell ref="B54:AJ54"/>
    <mergeCell ref="C110:T111"/>
    <mergeCell ref="C116:T117"/>
    <mergeCell ref="V116:AG116"/>
    <mergeCell ref="B75:M75"/>
    <mergeCell ref="N75:AI75"/>
    <mergeCell ref="B60:E60"/>
    <mergeCell ref="F68:M68"/>
    <mergeCell ref="N67:X67"/>
    <mergeCell ref="B61:M61"/>
    <mergeCell ref="N68:X68"/>
    <mergeCell ref="N70:X70"/>
    <mergeCell ref="F60:M60"/>
    <mergeCell ref="N60:X60"/>
    <mergeCell ref="F69:M69"/>
    <mergeCell ref="N69:X69"/>
    <mergeCell ref="Y69:AI69"/>
    <mergeCell ref="N62:AI62"/>
    <mergeCell ref="B66:M66"/>
    <mergeCell ref="N66:X66"/>
    <mergeCell ref="Y66:AI66"/>
    <mergeCell ref="B64:AJ64"/>
    <mergeCell ref="Y68:AI68"/>
    <mergeCell ref="V108:AG108"/>
    <mergeCell ref="C114:T115"/>
    <mergeCell ref="Y56:AI56"/>
    <mergeCell ref="N59:X59"/>
    <mergeCell ref="B79:AI79"/>
    <mergeCell ref="C108:T108"/>
    <mergeCell ref="V106:AG106"/>
    <mergeCell ref="C106:T106"/>
    <mergeCell ref="AJ93:AJ94"/>
    <mergeCell ref="B81:M81"/>
    <mergeCell ref="B84:M84"/>
    <mergeCell ref="N84:AI84"/>
    <mergeCell ref="J88:AI88"/>
    <mergeCell ref="N104:O104"/>
    <mergeCell ref="Q104:T104"/>
    <mergeCell ref="Z104:AA104"/>
    <mergeCell ref="AC104:AF104"/>
    <mergeCell ref="Y81:AI81"/>
    <mergeCell ref="B97:T97"/>
    <mergeCell ref="W104:X104"/>
    <mergeCell ref="A100:AJ100"/>
    <mergeCell ref="K104:L104"/>
    <mergeCell ref="B94:AG94"/>
    <mergeCell ref="V93:AI93"/>
    <mergeCell ref="B74:M74"/>
    <mergeCell ref="A101:R101"/>
    <mergeCell ref="B95:Q95"/>
    <mergeCell ref="U103:V103"/>
    <mergeCell ref="N74:AI74"/>
    <mergeCell ref="C112:T113"/>
    <mergeCell ref="A1:AJ1"/>
    <mergeCell ref="A16:W16"/>
    <mergeCell ref="A14:AJ14"/>
    <mergeCell ref="AE3:AI3"/>
    <mergeCell ref="T38:AB38"/>
    <mergeCell ref="X3:AD3"/>
    <mergeCell ref="A17:AJ17"/>
    <mergeCell ref="A30:AJ30"/>
    <mergeCell ref="B32:N32"/>
    <mergeCell ref="D18:AD18"/>
    <mergeCell ref="X5:AI7"/>
    <mergeCell ref="AH10:AI10"/>
    <mergeCell ref="B36:R41"/>
    <mergeCell ref="AA19:AI19"/>
    <mergeCell ref="AA21:AI21"/>
    <mergeCell ref="AA23:AI23"/>
    <mergeCell ref="Y45:AI45"/>
    <mergeCell ref="A13:W13"/>
    <mergeCell ref="F47:M47"/>
    <mergeCell ref="V112:AG112"/>
    <mergeCell ref="B67:M67"/>
    <mergeCell ref="Y67:AI67"/>
    <mergeCell ref="N61:AI61"/>
    <mergeCell ref="B62:M62"/>
    <mergeCell ref="AB114:AG114"/>
    <mergeCell ref="B47:E47"/>
    <mergeCell ref="B48:E48"/>
    <mergeCell ref="N49:X49"/>
    <mergeCell ref="Y50:AI50"/>
    <mergeCell ref="B50:E50"/>
    <mergeCell ref="F50:M50"/>
    <mergeCell ref="B51:M51"/>
    <mergeCell ref="N51:AI51"/>
    <mergeCell ref="B52:M52"/>
    <mergeCell ref="N93:P93"/>
    <mergeCell ref="N55:X55"/>
    <mergeCell ref="Y55:AI55"/>
    <mergeCell ref="B56:E56"/>
    <mergeCell ref="D91:G91"/>
    <mergeCell ref="N52:AI52"/>
    <mergeCell ref="V110:AA110"/>
    <mergeCell ref="V95:AG95"/>
    <mergeCell ref="V97:AG97"/>
    <mergeCell ref="Y47:AI47"/>
    <mergeCell ref="Y48:AI48"/>
    <mergeCell ref="F58:M58"/>
    <mergeCell ref="F57:M57"/>
    <mergeCell ref="N57:X57"/>
    <mergeCell ref="N58:X58"/>
    <mergeCell ref="B68:E68"/>
    <mergeCell ref="F70:M70"/>
    <mergeCell ref="AA10:AG10"/>
    <mergeCell ref="Y70:AI70"/>
    <mergeCell ref="A2:W10"/>
    <mergeCell ref="Z13:AI13"/>
    <mergeCell ref="B55:E55"/>
    <mergeCell ref="F55:M55"/>
    <mergeCell ref="F56:M56"/>
    <mergeCell ref="Y59:AI59"/>
    <mergeCell ref="B57:E57"/>
    <mergeCell ref="B58:E58"/>
    <mergeCell ref="Y57:AI57"/>
    <mergeCell ref="Y58:AI58"/>
    <mergeCell ref="Y60:AI60"/>
    <mergeCell ref="B69:E69"/>
    <mergeCell ref="X32:AI32"/>
    <mergeCell ref="AD36:AI36"/>
    <mergeCell ref="B27:Z28"/>
    <mergeCell ref="A31:AI31"/>
    <mergeCell ref="T34:AI34"/>
    <mergeCell ref="T37:AI37"/>
    <mergeCell ref="B34:R35"/>
    <mergeCell ref="A78:AI78"/>
    <mergeCell ref="A76:AJ76"/>
    <mergeCell ref="A87:AI87"/>
    <mergeCell ref="V92:AI92"/>
    <mergeCell ref="N82:X82"/>
    <mergeCell ref="B82:M82"/>
    <mergeCell ref="N81:X81"/>
    <mergeCell ref="A86:AI86"/>
    <mergeCell ref="B83:M83"/>
    <mergeCell ref="N83:AI83"/>
    <mergeCell ref="F72:M72"/>
    <mergeCell ref="B43:AJ43"/>
    <mergeCell ref="N45:X45"/>
    <mergeCell ref="C53:AI53"/>
    <mergeCell ref="B70:E70"/>
    <mergeCell ref="N56:X56"/>
    <mergeCell ref="F48:M48"/>
    <mergeCell ref="N47:X47"/>
    <mergeCell ref="N48:X48"/>
    <mergeCell ref="N72:X72"/>
    <mergeCell ref="Y72:AI72"/>
    <mergeCell ref="B73:E73"/>
    <mergeCell ref="F73:M73"/>
    <mergeCell ref="N73:X73"/>
    <mergeCell ref="Y73:AI73"/>
    <mergeCell ref="F71:M71"/>
    <mergeCell ref="B72:E72"/>
    <mergeCell ref="Q93:T93"/>
    <mergeCell ref="C92:J92"/>
    <mergeCell ref="C88:I88"/>
    <mergeCell ref="K93:L93"/>
    <mergeCell ref="N71:X71"/>
    <mergeCell ref="Y71:AI71"/>
    <mergeCell ref="B71:E71"/>
    <mergeCell ref="Y82:AI82"/>
  </mergeCells>
  <phoneticPr fontId="0" type="noConversion"/>
  <dataValidations count="13">
    <dataValidation type="whole" allowBlank="1" showInputMessage="1" showErrorMessage="1" sqref="AA25">
      <formula1>0</formula1>
      <formula2>9</formula2>
    </dataValidation>
    <dataValidation type="list" allowBlank="1" showInputMessage="1" showErrorMessage="1" sqref="F46:M46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F56:M56 F69:M6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list" allowBlank="1" showInputMessage="1" showErrorMessage="1" sqref="AA21 O22:AC22">
      <formula1>"(wybierz z listy), płatność pośrednia, płatność końcowa"</formula1>
    </dataValidation>
    <dataValidation type="list" allowBlank="1" showInputMessage="1" showErrorMessage="1" sqref="AA23:AI23 AA27:AI27">
      <formula1>"(wybierz z listy), TAK,NIE"</formula1>
    </dataValidation>
    <dataValidation type="list" allowBlank="1" showInputMessage="1" showErrorMessage="1" sqref="B56:E56 B69:E6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AA19:AI19">
      <formula1>"(wybierz z listy),złożenie wniosku,korekta wniosku,wycofanie wniosku w części"</formula1>
    </dataValidation>
    <dataValidation type="whole" operator="greaterThanOrEqual" allowBlank="1" showInputMessage="1" showErrorMessage="1" errorTitle="Błąd!" error="W tym polu można wpisać tylko liczbę całkowitą - równą lub większą od 0" sqref="V95:AG95 V97:AG97 V108:AG108 AH10:AI10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V106:AG106 V116:AG116 V112:AG112 AB114:AG114">
      <formula1>0</formula1>
    </dataValidation>
    <dataValidation type="whole" allowBlank="1" showInputMessage="1" showErrorMessage="1" errorTitle="Błąd!" error="W tym polu można wpisać tylko pojedynczą cyfrę - w zakresie od 0 do 9" sqref="AE103:AF103 AA103 X103 S103:T103 O103 L103 S92:T92 O92 L92 K90:O90 X90:AD90 AF90:AG90 AD40:AH40 T40:AB40 T36:AC36 O32:W32 C12:D12 L12:R12 T12:U12 AA12 AD12 AH12:AI1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Z12 K92 K103 W10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Z103 N103 N92 AC12">
      <formula1>0</formula1>
      <formula2>1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2014-2020_19.2/4/z&amp;RStrona &amp;P z &amp;N </oddFooter>
  </headerFooter>
  <rowBreaks count="1" manualBreakCount="1">
    <brk id="77" max="35" man="1"/>
  </rowBreaks>
  <customProperties>
    <customPr name="LastActive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Arkusz1!$A$1:$A$4</xm:f>
          </x14:formula1>
          <xm:sqref>V110:AA110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1" sqref="A21"/>
    </sheetView>
  </sheetViews>
  <sheetFormatPr defaultRowHeight="13.2"/>
  <sheetData>
    <row r="1" spans="1:5">
      <c r="A1" s="4" t="s">
        <v>128</v>
      </c>
    </row>
    <row r="2" spans="1:5">
      <c r="A2" s="4" t="s">
        <v>129</v>
      </c>
    </row>
    <row r="3" spans="1:5">
      <c r="A3" s="4" t="s">
        <v>23</v>
      </c>
    </row>
    <row r="4" spans="1:5">
      <c r="A4" s="4"/>
    </row>
    <row r="8" spans="1:5">
      <c r="A8" t="s">
        <v>23</v>
      </c>
    </row>
    <row r="9" spans="1:5">
      <c r="A9" t="s">
        <v>149</v>
      </c>
    </row>
    <row r="10" spans="1:5">
      <c r="A10" s="860" t="s">
        <v>150</v>
      </c>
      <c r="B10" s="860"/>
      <c r="C10" s="860"/>
      <c r="D10" s="860"/>
      <c r="E10" s="860"/>
    </row>
    <row r="11" spans="1:5">
      <c r="A11" t="s">
        <v>151</v>
      </c>
    </row>
    <row r="12" spans="1:5">
      <c r="A12" t="s">
        <v>152</v>
      </c>
    </row>
    <row r="13" spans="1:5">
      <c r="A13" t="s">
        <v>153</v>
      </c>
    </row>
    <row r="14" spans="1:5">
      <c r="A14" t="s">
        <v>154</v>
      </c>
    </row>
    <row r="17" spans="1:1">
      <c r="A17" s="4" t="s">
        <v>23</v>
      </c>
    </row>
    <row r="18" spans="1:1">
      <c r="A18" s="4" t="s">
        <v>120</v>
      </c>
    </row>
    <row r="19" spans="1:1">
      <c r="A19" s="4" t="s">
        <v>122</v>
      </c>
    </row>
    <row r="20" spans="1:1">
      <c r="A20" s="4" t="s">
        <v>121</v>
      </c>
    </row>
    <row r="21" spans="1:1">
      <c r="A21" s="4" t="s">
        <v>123</v>
      </c>
    </row>
    <row r="22" spans="1:1">
      <c r="A22" s="4" t="s">
        <v>124</v>
      </c>
    </row>
    <row r="23" spans="1:1">
      <c r="A23" s="4" t="s">
        <v>163</v>
      </c>
    </row>
    <row r="24" spans="1:1">
      <c r="A24" s="4" t="s">
        <v>132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view="pageBreakPreview" zoomScale="85" zoomScaleNormal="100" zoomScaleSheetLayoutView="85" zoomScalePageLayoutView="110" workbookViewId="0">
      <selection activeCell="N30" sqref="N30"/>
    </sheetView>
  </sheetViews>
  <sheetFormatPr defaultColWidth="9.109375" defaultRowHeight="13.2"/>
  <cols>
    <col min="1" max="1" width="3.5546875" style="121" customWidth="1"/>
    <col min="2" max="2" width="9.5546875" style="122" customWidth="1"/>
    <col min="3" max="3" width="9.5546875" style="121" customWidth="1"/>
    <col min="4" max="4" width="11.109375" style="121" customWidth="1"/>
    <col min="5" max="5" width="9.5546875" style="121" customWidth="1"/>
    <col min="6" max="6" width="9.88671875" style="121" customWidth="1"/>
    <col min="7" max="7" width="11.6640625" style="121" customWidth="1"/>
    <col min="8" max="8" width="18" style="121" customWidth="1"/>
    <col min="9" max="9" width="13.44140625" style="121" customWidth="1"/>
    <col min="10" max="11" width="10.88671875" style="121" customWidth="1"/>
    <col min="12" max="12" width="11" style="121" customWidth="1"/>
    <col min="13" max="13" width="12.5546875" style="121" customWidth="1"/>
    <col min="14" max="14" width="11.6640625" style="121" customWidth="1"/>
    <col min="15" max="15" width="6.6640625" style="121" customWidth="1"/>
    <col min="16" max="22" width="0" style="121" hidden="1" customWidth="1"/>
    <col min="23" max="16384" width="9.109375" style="121"/>
  </cols>
  <sheetData>
    <row r="1" spans="1:23" ht="28.5" customHeight="1">
      <c r="A1" s="525" t="s">
        <v>177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</row>
    <row r="2" spans="1:23" ht="2.25" customHeight="1">
      <c r="B2" s="76"/>
      <c r="C2" s="76"/>
      <c r="D2" s="76"/>
    </row>
    <row r="3" spans="1:23" ht="18.75" customHeight="1">
      <c r="B3" s="151" t="s">
        <v>207</v>
      </c>
      <c r="C3" s="525" t="s">
        <v>139</v>
      </c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</row>
    <row r="4" spans="1:23" ht="15" customHeight="1">
      <c r="B4" s="151" t="s">
        <v>208</v>
      </c>
      <c r="C4" s="528" t="s">
        <v>140</v>
      </c>
      <c r="D4" s="528"/>
      <c r="E4" s="528"/>
      <c r="F4" s="529" t="s">
        <v>205</v>
      </c>
      <c r="G4" s="529"/>
      <c r="H4" s="532" t="s">
        <v>211</v>
      </c>
      <c r="I4" s="532"/>
      <c r="J4" s="533"/>
      <c r="K4" s="534"/>
      <c r="L4" s="535"/>
      <c r="M4" s="6"/>
      <c r="N4" s="6"/>
    </row>
    <row r="5" spans="1:23" ht="5.0999999999999996" customHeight="1">
      <c r="B5" s="151"/>
      <c r="C5" s="151"/>
      <c r="D5" s="151"/>
      <c r="E5" s="151"/>
      <c r="F5" s="211"/>
      <c r="G5" s="211"/>
      <c r="H5" s="211"/>
      <c r="I5" s="211"/>
      <c r="J5" s="211"/>
      <c r="K5" s="211"/>
      <c r="L5" s="211"/>
      <c r="M5" s="211"/>
      <c r="N5" s="211"/>
    </row>
    <row r="6" spans="1:23" ht="15" customHeight="1">
      <c r="B6" s="151" t="s">
        <v>209</v>
      </c>
      <c r="C6" s="530" t="s">
        <v>189</v>
      </c>
      <c r="D6" s="530"/>
      <c r="E6" s="530"/>
      <c r="F6" s="531" t="s">
        <v>224</v>
      </c>
      <c r="G6" s="531"/>
      <c r="H6" s="532" t="s">
        <v>212</v>
      </c>
      <c r="I6" s="532"/>
      <c r="J6" s="518"/>
      <c r="K6" s="519"/>
      <c r="L6" s="520"/>
      <c r="M6" s="6"/>
      <c r="N6" s="6"/>
    </row>
    <row r="7" spans="1:23" ht="5.0999999999999996" customHeight="1">
      <c r="B7" s="151"/>
      <c r="C7" s="211"/>
      <c r="D7" s="211"/>
      <c r="E7" s="211"/>
      <c r="F7" s="151"/>
      <c r="G7" s="151"/>
      <c r="H7" s="151"/>
      <c r="I7" s="211"/>
      <c r="J7" s="211"/>
      <c r="K7" s="211"/>
      <c r="L7" s="211"/>
      <c r="M7" s="211"/>
      <c r="N7" s="211"/>
    </row>
    <row r="8" spans="1:23" ht="15" customHeight="1">
      <c r="B8" s="151" t="s">
        <v>119</v>
      </c>
      <c r="C8" s="532" t="s">
        <v>194</v>
      </c>
      <c r="D8" s="532"/>
      <c r="E8" s="532"/>
      <c r="F8" s="532"/>
      <c r="G8" s="532"/>
      <c r="H8" s="532"/>
      <c r="I8" s="532"/>
      <c r="J8" s="521"/>
      <c r="K8" s="522"/>
      <c r="L8" s="523"/>
      <c r="M8" s="517" t="s">
        <v>3</v>
      </c>
      <c r="N8" s="517"/>
    </row>
    <row r="9" spans="1:23" ht="5.0999999999999996" customHeight="1">
      <c r="B9" s="15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6"/>
      <c r="N9" s="6"/>
    </row>
    <row r="10" spans="1:23" ht="21" customHeight="1">
      <c r="B10" s="151" t="s">
        <v>118</v>
      </c>
      <c r="C10" s="532" t="s">
        <v>195</v>
      </c>
      <c r="D10" s="532"/>
      <c r="E10" s="518"/>
      <c r="F10" s="519"/>
      <c r="G10" s="519"/>
      <c r="H10" s="519"/>
      <c r="I10" s="520"/>
      <c r="J10" s="526" t="s">
        <v>327</v>
      </c>
      <c r="K10" s="526"/>
      <c r="L10" s="527" t="s">
        <v>23</v>
      </c>
      <c r="M10" s="527"/>
      <c r="N10" s="527"/>
    </row>
    <row r="11" spans="1:23" ht="15.75" customHeight="1"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</row>
    <row r="12" spans="1:23" ht="4.5" customHeight="1">
      <c r="A12" s="514" t="s">
        <v>4</v>
      </c>
      <c r="B12" s="509" t="s">
        <v>29</v>
      </c>
      <c r="C12" s="509" t="s">
        <v>20</v>
      </c>
      <c r="D12" s="509" t="s">
        <v>197</v>
      </c>
      <c r="E12" s="509" t="s">
        <v>115</v>
      </c>
      <c r="F12" s="509" t="s">
        <v>39</v>
      </c>
      <c r="G12" s="509" t="s">
        <v>214</v>
      </c>
      <c r="H12" s="511" t="s">
        <v>210</v>
      </c>
      <c r="I12" s="509" t="s">
        <v>199</v>
      </c>
      <c r="J12" s="509" t="s">
        <v>116</v>
      </c>
      <c r="K12" s="510" t="s">
        <v>198</v>
      </c>
      <c r="L12" s="510" t="s">
        <v>213</v>
      </c>
      <c r="M12" s="510" t="s">
        <v>141</v>
      </c>
      <c r="N12" s="514" t="s">
        <v>200</v>
      </c>
    </row>
    <row r="13" spans="1:23" s="130" customFormat="1" ht="14.25" customHeight="1">
      <c r="A13" s="536"/>
      <c r="B13" s="509"/>
      <c r="C13" s="509"/>
      <c r="D13" s="509"/>
      <c r="E13" s="509"/>
      <c r="F13" s="509"/>
      <c r="G13" s="509"/>
      <c r="H13" s="512"/>
      <c r="I13" s="509"/>
      <c r="J13" s="509"/>
      <c r="K13" s="510"/>
      <c r="L13" s="510"/>
      <c r="M13" s="510"/>
      <c r="N13" s="515"/>
    </row>
    <row r="14" spans="1:23" s="130" customFormat="1" ht="75.75" customHeight="1">
      <c r="A14" s="536"/>
      <c r="B14" s="509"/>
      <c r="C14" s="509"/>
      <c r="D14" s="509"/>
      <c r="E14" s="509"/>
      <c r="F14" s="509"/>
      <c r="G14" s="509"/>
      <c r="H14" s="513"/>
      <c r="I14" s="509"/>
      <c r="J14" s="509"/>
      <c r="K14" s="510"/>
      <c r="L14" s="510"/>
      <c r="M14" s="510"/>
      <c r="N14" s="516"/>
    </row>
    <row r="15" spans="1:23" s="131" customFormat="1">
      <c r="A15" s="537"/>
      <c r="B15" s="285">
        <v>1</v>
      </c>
      <c r="C15" s="285">
        <v>2</v>
      </c>
      <c r="D15" s="285">
        <v>3</v>
      </c>
      <c r="E15" s="285">
        <v>4</v>
      </c>
      <c r="F15" s="285">
        <v>5</v>
      </c>
      <c r="G15" s="285">
        <v>6</v>
      </c>
      <c r="H15" s="285">
        <v>7</v>
      </c>
      <c r="I15" s="285">
        <v>8</v>
      </c>
      <c r="J15" s="285">
        <v>9</v>
      </c>
      <c r="K15" s="285">
        <v>10</v>
      </c>
      <c r="L15" s="285">
        <v>11</v>
      </c>
      <c r="M15" s="285">
        <v>12</v>
      </c>
      <c r="N15" s="286">
        <v>13</v>
      </c>
    </row>
    <row r="16" spans="1:23" ht="15" customHeight="1">
      <c r="A16" s="284">
        <v>1</v>
      </c>
      <c r="B16" s="279"/>
      <c r="C16" s="279"/>
      <c r="D16" s="279"/>
      <c r="E16" s="363"/>
      <c r="F16" s="279"/>
      <c r="G16" s="279"/>
      <c r="H16" s="279"/>
      <c r="I16" s="279"/>
      <c r="J16" s="280"/>
      <c r="K16" s="281"/>
      <c r="L16" s="280"/>
      <c r="M16" s="281"/>
      <c r="N16" s="282"/>
      <c r="W16" s="360" t="s">
        <v>335</v>
      </c>
    </row>
    <row r="17" spans="1:23" ht="15" customHeight="1">
      <c r="A17" s="284">
        <v>2</v>
      </c>
      <c r="B17" s="279"/>
      <c r="C17" s="279"/>
      <c r="D17" s="279"/>
      <c r="E17" s="363"/>
      <c r="F17" s="279"/>
      <c r="G17" s="279"/>
      <c r="H17" s="279"/>
      <c r="I17" s="279"/>
      <c r="J17" s="280"/>
      <c r="K17" s="281"/>
      <c r="L17" s="280"/>
      <c r="M17" s="281"/>
      <c r="N17" s="282"/>
    </row>
    <row r="18" spans="1:23" ht="15" customHeight="1">
      <c r="A18" s="284">
        <v>3</v>
      </c>
      <c r="B18" s="279"/>
      <c r="C18" s="279"/>
      <c r="D18" s="279"/>
      <c r="E18" s="363"/>
      <c r="F18" s="279"/>
      <c r="G18" s="279"/>
      <c r="H18" s="279"/>
      <c r="I18" s="279"/>
      <c r="J18" s="280"/>
      <c r="K18" s="281"/>
      <c r="L18" s="280"/>
      <c r="M18" s="281"/>
      <c r="N18" s="282"/>
    </row>
    <row r="19" spans="1:23" ht="15" customHeight="1">
      <c r="A19" s="284">
        <v>4</v>
      </c>
      <c r="B19" s="279"/>
      <c r="C19" s="279"/>
      <c r="D19" s="279"/>
      <c r="E19" s="363"/>
      <c r="F19" s="279"/>
      <c r="G19" s="279"/>
      <c r="H19" s="279"/>
      <c r="I19" s="279"/>
      <c r="J19" s="280"/>
      <c r="K19" s="281"/>
      <c r="L19" s="280"/>
      <c r="M19" s="281"/>
      <c r="N19" s="282"/>
    </row>
    <row r="20" spans="1:23" ht="15" customHeight="1">
      <c r="A20" s="284">
        <v>5</v>
      </c>
      <c r="B20" s="279"/>
      <c r="C20" s="279"/>
      <c r="D20" s="279"/>
      <c r="E20" s="363"/>
      <c r="F20" s="279"/>
      <c r="G20" s="279"/>
      <c r="H20" s="279"/>
      <c r="I20" s="279"/>
      <c r="J20" s="280"/>
      <c r="K20" s="281"/>
      <c r="L20" s="280"/>
      <c r="M20" s="281"/>
      <c r="N20" s="282"/>
    </row>
    <row r="21" spans="1:23" ht="15" customHeight="1">
      <c r="A21" s="284">
        <v>6</v>
      </c>
      <c r="B21" s="279"/>
      <c r="C21" s="279"/>
      <c r="D21" s="279"/>
      <c r="E21" s="363"/>
      <c r="F21" s="279"/>
      <c r="G21" s="279"/>
      <c r="H21" s="279"/>
      <c r="I21" s="279"/>
      <c r="J21" s="280"/>
      <c r="K21" s="281"/>
      <c r="L21" s="280"/>
      <c r="M21" s="281"/>
      <c r="N21" s="282"/>
    </row>
    <row r="22" spans="1:23" ht="15" customHeight="1">
      <c r="A22" s="284">
        <v>7</v>
      </c>
      <c r="B22" s="279"/>
      <c r="C22" s="279"/>
      <c r="D22" s="279"/>
      <c r="E22" s="363"/>
      <c r="F22" s="279"/>
      <c r="G22" s="279"/>
      <c r="H22" s="279"/>
      <c r="I22" s="279"/>
      <c r="J22" s="280"/>
      <c r="K22" s="281"/>
      <c r="L22" s="280"/>
      <c r="M22" s="281"/>
      <c r="N22" s="282"/>
    </row>
    <row r="23" spans="1:23" ht="15" customHeight="1">
      <c r="A23" s="284">
        <v>8</v>
      </c>
      <c r="B23" s="279"/>
      <c r="C23" s="279"/>
      <c r="D23" s="279"/>
      <c r="E23" s="363"/>
      <c r="F23" s="279"/>
      <c r="G23" s="279"/>
      <c r="H23" s="279"/>
      <c r="I23" s="279"/>
      <c r="J23" s="280"/>
      <c r="K23" s="281"/>
      <c r="L23" s="280"/>
      <c r="M23" s="281"/>
      <c r="N23" s="282"/>
    </row>
    <row r="24" spans="1:23" ht="15" customHeight="1">
      <c r="A24" s="284">
        <v>9</v>
      </c>
      <c r="B24" s="279"/>
      <c r="C24" s="279"/>
      <c r="D24" s="279"/>
      <c r="E24" s="363"/>
      <c r="F24" s="279"/>
      <c r="G24" s="279"/>
      <c r="H24" s="279"/>
      <c r="I24" s="279"/>
      <c r="J24" s="280"/>
      <c r="K24" s="281"/>
      <c r="L24" s="280"/>
      <c r="M24" s="281"/>
      <c r="N24" s="282"/>
    </row>
    <row r="25" spans="1:23" ht="15" customHeight="1">
      <c r="A25" s="284">
        <v>10</v>
      </c>
      <c r="B25" s="279"/>
      <c r="C25" s="279"/>
      <c r="D25" s="279"/>
      <c r="E25" s="363"/>
      <c r="F25" s="279"/>
      <c r="G25" s="279"/>
      <c r="H25" s="279"/>
      <c r="I25" s="279"/>
      <c r="J25" s="280"/>
      <c r="K25" s="281"/>
      <c r="L25" s="280"/>
      <c r="M25" s="281"/>
      <c r="N25" s="282"/>
    </row>
    <row r="26" spans="1:23" ht="15" customHeight="1">
      <c r="A26" s="284">
        <v>11</v>
      </c>
      <c r="B26" s="279"/>
      <c r="C26" s="279"/>
      <c r="D26" s="279"/>
      <c r="E26" s="363"/>
      <c r="F26" s="279"/>
      <c r="G26" s="279"/>
      <c r="H26" s="279"/>
      <c r="I26" s="279"/>
      <c r="J26" s="280"/>
      <c r="K26" s="281"/>
      <c r="L26" s="280"/>
      <c r="M26" s="281"/>
      <c r="N26" s="282"/>
    </row>
    <row r="27" spans="1:23" ht="15" customHeight="1">
      <c r="A27" s="284">
        <v>12</v>
      </c>
      <c r="B27" s="279"/>
      <c r="C27" s="279"/>
      <c r="D27" s="279"/>
      <c r="E27" s="363"/>
      <c r="F27" s="279"/>
      <c r="G27" s="279"/>
      <c r="H27" s="279"/>
      <c r="I27" s="279"/>
      <c r="J27" s="280"/>
      <c r="K27" s="281"/>
      <c r="L27" s="280"/>
      <c r="M27" s="281"/>
      <c r="N27" s="282"/>
    </row>
    <row r="28" spans="1:23" ht="15" customHeight="1">
      <c r="A28" s="284">
        <v>13</v>
      </c>
      <c r="B28" s="279"/>
      <c r="C28" s="359"/>
      <c r="D28" s="279"/>
      <c r="E28" s="363"/>
      <c r="F28" s="279"/>
      <c r="G28" s="279"/>
      <c r="H28" s="279"/>
      <c r="I28" s="279"/>
      <c r="J28" s="280"/>
      <c r="K28" s="281"/>
      <c r="L28" s="280"/>
      <c r="M28" s="281"/>
      <c r="N28" s="282"/>
    </row>
    <row r="29" spans="1:23" s="67" customFormat="1" ht="15" customHeight="1">
      <c r="A29" s="284" t="s">
        <v>2</v>
      </c>
      <c r="B29" s="279"/>
      <c r="C29" s="279"/>
      <c r="D29" s="279"/>
      <c r="E29" s="363"/>
      <c r="F29" s="279"/>
      <c r="G29" s="279"/>
      <c r="H29" s="279"/>
      <c r="I29" s="279"/>
      <c r="J29" s="280"/>
      <c r="K29" s="279"/>
      <c r="L29" s="280"/>
      <c r="M29" s="281"/>
      <c r="N29" s="282"/>
    </row>
    <row r="30" spans="1:23" ht="27.75" customHeight="1">
      <c r="A30" s="225"/>
      <c r="B30" s="226"/>
      <c r="C30" s="226"/>
      <c r="D30" s="226"/>
      <c r="E30" s="226"/>
      <c r="F30" s="226"/>
      <c r="G30" s="226"/>
      <c r="H30" s="226"/>
      <c r="I30" s="227"/>
      <c r="J30" s="524"/>
      <c r="K30" s="524"/>
      <c r="L30" s="524"/>
      <c r="M30" s="228" t="s">
        <v>196</v>
      </c>
      <c r="N30" s="283">
        <f ca="1">SUM(N16:OFFSET(RazemV_WF_G,-1,1))</f>
        <v>0</v>
      </c>
      <c r="W30" s="349" t="s">
        <v>333</v>
      </c>
    </row>
    <row r="31" spans="1:23" ht="10.5" customHeight="1">
      <c r="A31" s="506"/>
      <c r="B31" s="507"/>
      <c r="C31" s="507"/>
      <c r="D31" s="507"/>
      <c r="E31" s="507"/>
      <c r="F31" s="507"/>
      <c r="G31" s="507"/>
      <c r="H31" s="507"/>
      <c r="I31" s="507"/>
      <c r="J31" s="84"/>
      <c r="K31" s="84"/>
      <c r="L31" s="84"/>
      <c r="M31" s="84"/>
      <c r="N31" s="84"/>
      <c r="W31" s="350" t="s">
        <v>334</v>
      </c>
    </row>
    <row r="32" spans="1:23" ht="4.5" customHeight="1">
      <c r="B32" s="6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W32" s="347"/>
    </row>
    <row r="33" spans="23:23">
      <c r="W33" s="347"/>
    </row>
  </sheetData>
  <sheetProtection algorithmName="SHA-512" hashValue="yeNA1BuB5EASr0x65lMEtRudZztdSw/snLBH02dsY1LMumIlg+4nmyCwEKrT3jx4+7ZKlqqiYBtb0JH97iUJ0Q==" saltValue="hTW65hpyMDIDRjoqyoBNgA==" spinCount="100000" sheet="1" objects="1" scenarios="1" formatCells="0" formatColumns="0" formatRows="0" insertRows="0" deleteRows="0" sort="0" autoFilter="0"/>
  <mergeCells count="34">
    <mergeCell ref="C8:I8"/>
    <mergeCell ref="E10:I10"/>
    <mergeCell ref="B12:B14"/>
    <mergeCell ref="C12:C14"/>
    <mergeCell ref="D12:D14"/>
    <mergeCell ref="E12:E14"/>
    <mergeCell ref="M8:N8"/>
    <mergeCell ref="J6:L6"/>
    <mergeCell ref="J8:L8"/>
    <mergeCell ref="J30:L30"/>
    <mergeCell ref="A1:N1"/>
    <mergeCell ref="J10:K10"/>
    <mergeCell ref="L10:N10"/>
    <mergeCell ref="C3:N3"/>
    <mergeCell ref="C4:E4"/>
    <mergeCell ref="F4:G4"/>
    <mergeCell ref="C6:E6"/>
    <mergeCell ref="F6:G6"/>
    <mergeCell ref="C10:D10"/>
    <mergeCell ref="H6:I6"/>
    <mergeCell ref="H4:I4"/>
    <mergeCell ref="J4:L4"/>
    <mergeCell ref="A31:I31"/>
    <mergeCell ref="B11:N11"/>
    <mergeCell ref="F12:F14"/>
    <mergeCell ref="G12:G14"/>
    <mergeCell ref="I12:I14"/>
    <mergeCell ref="J12:J14"/>
    <mergeCell ref="K12:K14"/>
    <mergeCell ref="L12:L14"/>
    <mergeCell ref="M12:M14"/>
    <mergeCell ref="H12:H14"/>
    <mergeCell ref="N12:N14"/>
    <mergeCell ref="A12:A15"/>
  </mergeCells>
  <dataValidations count="10">
    <dataValidation type="list" allowBlank="1" showInputMessage="1" showErrorMessage="1" sqref="L10:N10">
      <mc:AlternateContent xmlns:x12ac="http://schemas.microsoft.com/office/spreadsheetml/2011/1/ac" xmlns:mc="http://schemas.openxmlformats.org/markup-compatibility/2006">
        <mc:Choice Requires="x12ac">
          <x12ac:list>(wybierz z listy),osobą fizyczną inną niż rolnik,jednostką sektora finansów publicznych,jednostką organizacyjną nieposiadającą osobowości prawnej,organizacją pozarządową,"jednostką organizacyjną związku wyznaniowego, kościoła",inny</x12ac:list>
        </mc:Choice>
        <mc:Fallback>
          <formula1>"(wybierz z listy),osobą fizyczną inną niż rolnik,jednostką sektora finansów publicznych,jednostką organizacyjną nieposiadającą osobowości prawnej,organizacją pozarządową,jednostką organizacyjną związku wyznaniowego, kościoła,inny"</formula1>
        </mc:Fallback>
      </mc:AlternateContent>
    </dataValidation>
    <dataValidation type="whole" operator="greaterThanOrEqual" allowBlank="1" showInputMessage="1" showErrorMessage="1" errorTitle="Błąd!" error="W tym polu można wpisać tylko liczbę całkowitą - równą lub większą od 0" sqref="J8:L8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N16:N29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N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0), a następnie (z menu, które się wyświetli) wybrać polecenie &quot;Wstaw&quot;." sqref="W3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W31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W16"/>
    <dataValidation type="list" allowBlank="1" showInputMessage="1" showErrorMessage="1" errorTitle="Błąd!" error="Wybierz z listy:_x000a_G - gotówka_x000a_P - przelew_x000a_K - karta" sqref="J16:J29">
      <formula1>"G,P,K"</formula1>
    </dataValidation>
    <dataValidation type="list" allowBlank="1" showInputMessage="1" showErrorMessage="1" errorTitle="Błąd!" error="Wybierz z listy:_x000a_P - przelew_x000a_K - karta" sqref="L16:L29">
      <formula1>"P,K"</formula1>
    </dataValidation>
    <dataValidation type="whole" allowBlank="1" showInputMessage="1" showErrorMessage="1" errorTitle="Błąd!" error="Numer NIP składa się z 10 cyfr" sqref="E16:E29">
      <formula1>1111111111</formula1>
      <formula2>9999999999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view="pageBreakPreview" zoomScale="115" zoomScaleNormal="100" zoomScaleSheetLayoutView="115" zoomScalePageLayoutView="110" workbookViewId="0">
      <selection activeCell="C8" sqref="C8"/>
    </sheetView>
  </sheetViews>
  <sheetFormatPr defaultColWidth="9.109375" defaultRowHeight="13.2"/>
  <cols>
    <col min="1" max="1" width="14.33203125" style="130" customWidth="1"/>
    <col min="2" max="2" width="39.88671875" style="130" customWidth="1"/>
    <col min="3" max="4" width="15.6640625" style="232" customWidth="1"/>
    <col min="5" max="7" width="15.6640625" style="130" customWidth="1"/>
    <col min="8" max="8" width="1.44140625" style="130" customWidth="1"/>
    <col min="9" max="9" width="6.6640625" style="130" customWidth="1"/>
    <col min="10" max="16384" width="9.109375" style="130"/>
  </cols>
  <sheetData>
    <row r="1" spans="1:8" ht="12.75" customHeight="1"/>
    <row r="2" spans="1:8" ht="24" customHeight="1">
      <c r="A2" s="551" t="s">
        <v>320</v>
      </c>
      <c r="B2" s="551"/>
      <c r="C2" s="551"/>
      <c r="D2" s="551"/>
      <c r="E2" s="552"/>
      <c r="F2" s="518" t="s">
        <v>23</v>
      </c>
      <c r="G2" s="520"/>
      <c r="H2" s="233"/>
    </row>
    <row r="3" spans="1:8" ht="8.25" customHeight="1">
      <c r="A3" s="234"/>
      <c r="B3" s="234"/>
      <c r="C3" s="234"/>
      <c r="D3" s="77"/>
      <c r="E3" s="77"/>
      <c r="F3" s="77"/>
      <c r="G3" s="77"/>
      <c r="H3" s="233"/>
    </row>
    <row r="4" spans="1:8" ht="12.75" customHeight="1">
      <c r="A4" s="539" t="s">
        <v>4</v>
      </c>
      <c r="B4" s="542" t="s">
        <v>186</v>
      </c>
      <c r="C4" s="545" t="s">
        <v>202</v>
      </c>
      <c r="D4" s="545" t="s">
        <v>203</v>
      </c>
      <c r="E4" s="548" t="s">
        <v>201</v>
      </c>
      <c r="F4" s="553" t="s">
        <v>222</v>
      </c>
      <c r="G4" s="553" t="s">
        <v>221</v>
      </c>
      <c r="H4" s="235"/>
    </row>
    <row r="5" spans="1:8" ht="21" customHeight="1">
      <c r="A5" s="540"/>
      <c r="B5" s="543"/>
      <c r="C5" s="546"/>
      <c r="D5" s="546"/>
      <c r="E5" s="549"/>
      <c r="F5" s="554"/>
      <c r="G5" s="554"/>
      <c r="H5" s="235"/>
    </row>
    <row r="6" spans="1:8" ht="18.75" customHeight="1">
      <c r="A6" s="541"/>
      <c r="B6" s="544"/>
      <c r="C6" s="547"/>
      <c r="D6" s="547"/>
      <c r="E6" s="550"/>
      <c r="F6" s="555"/>
      <c r="G6" s="555"/>
    </row>
    <row r="7" spans="1:8" s="236" customFormat="1" ht="12.75" customHeight="1">
      <c r="A7" s="229">
        <v>1</v>
      </c>
      <c r="B7" s="230">
        <v>2</v>
      </c>
      <c r="C7" s="231">
        <v>3</v>
      </c>
      <c r="D7" s="231">
        <v>4</v>
      </c>
      <c r="E7" s="230">
        <v>5</v>
      </c>
      <c r="F7" s="230">
        <v>6</v>
      </c>
      <c r="G7" s="361">
        <v>7</v>
      </c>
    </row>
    <row r="8" spans="1:8" s="236" customFormat="1" ht="24" customHeight="1">
      <c r="A8" s="68" t="s">
        <v>182</v>
      </c>
      <c r="B8" s="289"/>
      <c r="C8" s="364"/>
      <c r="D8" s="364"/>
      <c r="E8" s="240"/>
      <c r="F8" s="239"/>
      <c r="G8" s="240"/>
    </row>
    <row r="9" spans="1:8" s="237" customFormat="1" ht="24" customHeight="1">
      <c r="A9" s="287" t="s">
        <v>183</v>
      </c>
      <c r="B9" s="289"/>
      <c r="C9" s="364"/>
      <c r="D9" s="364"/>
      <c r="E9" s="240"/>
      <c r="F9" s="239"/>
      <c r="G9" s="240"/>
    </row>
    <row r="10" spans="1:8" s="237" customFormat="1" ht="24" customHeight="1">
      <c r="A10" s="287" t="s">
        <v>184</v>
      </c>
      <c r="B10" s="289"/>
      <c r="C10" s="364"/>
      <c r="D10" s="364"/>
      <c r="E10" s="240"/>
      <c r="F10" s="239"/>
      <c r="G10" s="240"/>
    </row>
    <row r="11" spans="1:8" s="237" customFormat="1" ht="24" customHeight="1">
      <c r="A11" s="68" t="s">
        <v>185</v>
      </c>
      <c r="B11" s="290"/>
      <c r="C11" s="364"/>
      <c r="D11" s="364"/>
      <c r="E11" s="240"/>
      <c r="F11" s="239"/>
      <c r="G11" s="240"/>
    </row>
    <row r="12" spans="1:8" s="237" customFormat="1" ht="24" customHeight="1">
      <c r="A12" s="68" t="s">
        <v>223</v>
      </c>
      <c r="B12" s="291"/>
      <c r="C12" s="364"/>
      <c r="D12" s="364"/>
      <c r="E12" s="240"/>
      <c r="F12" s="239"/>
      <c r="G12" s="240"/>
    </row>
    <row r="13" spans="1:8" s="237" customFormat="1" ht="24" customHeight="1">
      <c r="A13" s="68"/>
      <c r="B13" s="291"/>
      <c r="C13" s="364"/>
      <c r="D13" s="364"/>
      <c r="E13" s="240"/>
      <c r="F13" s="239"/>
      <c r="G13" s="240"/>
    </row>
    <row r="14" spans="1:8" s="237" customFormat="1" ht="24" customHeight="1">
      <c r="A14" s="68"/>
      <c r="B14" s="291"/>
      <c r="C14" s="364"/>
      <c r="D14" s="364"/>
      <c r="E14" s="240"/>
      <c r="F14" s="239"/>
      <c r="G14" s="240"/>
    </row>
    <row r="15" spans="1:8" s="237" customFormat="1" ht="24" customHeight="1">
      <c r="A15" s="68"/>
      <c r="B15" s="291"/>
      <c r="C15" s="364"/>
      <c r="D15" s="364"/>
      <c r="E15" s="240"/>
      <c r="F15" s="239"/>
      <c r="G15" s="240"/>
    </row>
    <row r="16" spans="1:8" s="238" customFormat="1" ht="24" customHeight="1">
      <c r="A16" s="68"/>
      <c r="B16" s="291"/>
      <c r="C16" s="364"/>
      <c r="D16" s="364"/>
      <c r="E16" s="240"/>
      <c r="F16" s="239"/>
      <c r="G16" s="240"/>
    </row>
    <row r="17" spans="1:10" s="237" customFormat="1" ht="24" customHeight="1">
      <c r="A17" s="556" t="s">
        <v>155</v>
      </c>
      <c r="B17" s="557"/>
      <c r="C17" s="288">
        <f ca="1">SUM(C8:OFFSET(RazemVI_ZRF,-1,2))</f>
        <v>0</v>
      </c>
      <c r="D17" s="288">
        <f ca="1">SUM(D8:OFFSET(RazemVI_ZRF,-1,3))</f>
        <v>0</v>
      </c>
      <c r="E17" s="288">
        <f ca="1">SUM(E8:OFFSET(RazemVI_ZRF,-1,4))</f>
        <v>0</v>
      </c>
      <c r="F17" s="288">
        <f ca="1">SUM(F8:OFFSET(RazemVI_ZRF,-1,5))</f>
        <v>0</v>
      </c>
      <c r="G17" s="362">
        <f ca="1">SUM(G8:OFFSET(RazemVI_ZRF,-1,6))</f>
        <v>0</v>
      </c>
      <c r="J17" s="349" t="s">
        <v>333</v>
      </c>
    </row>
    <row r="18" spans="1:10">
      <c r="A18" s="538"/>
      <c r="B18" s="538"/>
      <c r="C18" s="538"/>
      <c r="D18" s="538"/>
      <c r="E18" s="538"/>
      <c r="F18" s="538"/>
      <c r="G18" s="538"/>
      <c r="J18" s="354" t="s">
        <v>334</v>
      </c>
    </row>
    <row r="19" spans="1:10">
      <c r="J19" s="347"/>
    </row>
  </sheetData>
  <sheetProtection algorithmName="SHA-512" hashValue="mMU5cDfzRSFw0HBFPzIYToz19BM2udKdqIMInrEQl1iH9hQ8VCxTIjcqtj0k10sBXMA2O5m8Bn5RCrgIexxrJQ==" saltValue="iXasnM04V9pUILdwyVumwQ==" spinCount="100000" sheet="1" objects="1" scenarios="1" formatCells="0" formatColumns="0" formatRows="0" insertRows="0" deleteRows="0" sort="0" autoFilter="0"/>
  <mergeCells count="11">
    <mergeCell ref="F2:G2"/>
    <mergeCell ref="A2:E2"/>
    <mergeCell ref="G4:G6"/>
    <mergeCell ref="F4:F6"/>
    <mergeCell ref="A17:B17"/>
    <mergeCell ref="A18:G18"/>
    <mergeCell ref="A4:A6"/>
    <mergeCell ref="B4:B6"/>
    <mergeCell ref="C4:C6"/>
    <mergeCell ref="D4:D6"/>
    <mergeCell ref="E4:E6"/>
  </mergeCells>
  <dataValidations xWindow="1130" yWindow="700" count="8">
    <dataValidation type="list" allowBlank="1" showInputMessage="1" showErrorMessage="1" sqref="F2:G2">
      <formula1>"(wybierz z listy),płatność pośrednia,płatność końcowa"</formula1>
    </dataValidation>
    <dataValidation type="list" allowBlank="1" showInputMessage="1" showErrorMessage="1" sqref="D3:G3">
      <formula1>"(WYBIERZ Z LISTY), PŁATNOŚCI POŚREDNIEJ, PŁATNOŚCI KOŃCOWEJ"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17:G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J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8"/>
    <dataValidation type="whole" allowBlank="1" showErrorMessage="1" errorTitle="Błąd!" error="W tym polu można wpisać tylko liczbę całkowitą - z przedziału pomiędzy 5 000, a 50 00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8:C16">
      <formula1>5000</formula1>
      <formula2>50000</formula2>
    </dataValidation>
    <dataValidation type="whole" allowBlank="1" showErrorMessage="1" errorTitle="Błąd!" error="W tym polu można wpisać tylko liczbę całkowitą - z przedziału pomiędzy 5 000, a 50 000 - jednak nie większą, niż wartość zadania z kolumny &quot;3&quot;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8:D16">
      <formula1>5000</formula1>
      <formula2>C8</formula2>
    </dataValidation>
    <dataValidation type="decimal" operator="greaterThanOrEqual" allowBlank="1" showInputMessage="1" showErrorMessage="1" sqref="E8:G16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showGridLines="0" view="pageBreakPreview" topLeftCell="A13" zoomScale="115" zoomScaleNormal="100" zoomScaleSheetLayoutView="115" zoomScalePageLayoutView="110" workbookViewId="0">
      <selection sqref="A1:H1"/>
    </sheetView>
  </sheetViews>
  <sheetFormatPr defaultColWidth="9.109375" defaultRowHeight="11.4"/>
  <cols>
    <col min="1" max="1" width="5.6640625" style="133" customWidth="1"/>
    <col min="2" max="2" width="21.6640625" style="311" customWidth="1"/>
    <col min="3" max="3" width="13.6640625" style="311" customWidth="1"/>
    <col min="4" max="4" width="12.6640625" style="311" customWidth="1"/>
    <col min="5" max="5" width="12.6640625" style="306" customWidth="1"/>
    <col min="6" max="6" width="9.6640625" style="133" customWidth="1"/>
    <col min="7" max="7" width="12.6640625" style="306" customWidth="1"/>
    <col min="8" max="8" width="12.6640625" style="311" customWidth="1"/>
    <col min="9" max="9" width="6.6640625" style="132" customWidth="1"/>
    <col min="10" max="39" width="0" style="132" hidden="1" customWidth="1"/>
    <col min="40" max="16384" width="9.109375" style="132"/>
  </cols>
  <sheetData>
    <row r="1" spans="1:8" s="1" customFormat="1" ht="24" customHeight="1">
      <c r="A1" s="564" t="s">
        <v>265</v>
      </c>
      <c r="B1" s="564"/>
      <c r="C1" s="564"/>
      <c r="D1" s="564"/>
      <c r="E1" s="564"/>
      <c r="F1" s="564"/>
      <c r="G1" s="564"/>
      <c r="H1" s="564"/>
    </row>
    <row r="2" spans="1:8" s="1" customFormat="1" ht="13.5" customHeight="1">
      <c r="A2" s="571" t="s">
        <v>109</v>
      </c>
      <c r="B2" s="571"/>
      <c r="C2" s="571"/>
      <c r="D2" s="571"/>
      <c r="E2" s="571"/>
      <c r="F2" s="571"/>
      <c r="G2" s="571"/>
      <c r="H2" s="571"/>
    </row>
    <row r="3" spans="1:8" ht="51.9" customHeight="1">
      <c r="A3" s="292" t="s">
        <v>4</v>
      </c>
      <c r="B3" s="293" t="s">
        <v>104</v>
      </c>
      <c r="C3" s="567" t="s">
        <v>226</v>
      </c>
      <c r="D3" s="576"/>
      <c r="E3" s="294" t="s">
        <v>225</v>
      </c>
      <c r="F3" s="294" t="s">
        <v>169</v>
      </c>
      <c r="G3" s="294" t="s">
        <v>178</v>
      </c>
      <c r="H3" s="294" t="s">
        <v>105</v>
      </c>
    </row>
    <row r="4" spans="1:8" ht="15.9" customHeight="1">
      <c r="A4" s="572" t="s">
        <v>10</v>
      </c>
      <c r="B4" s="574" t="s">
        <v>228</v>
      </c>
      <c r="C4" s="567" t="s">
        <v>229</v>
      </c>
      <c r="D4" s="568"/>
      <c r="E4" s="319"/>
      <c r="F4" s="293" t="s">
        <v>131</v>
      </c>
      <c r="G4" s="319"/>
      <c r="H4" s="315"/>
    </row>
    <row r="5" spans="1:8" ht="15.9" customHeight="1">
      <c r="A5" s="573"/>
      <c r="B5" s="575"/>
      <c r="C5" s="567" t="s">
        <v>230</v>
      </c>
      <c r="D5" s="568"/>
      <c r="E5" s="319"/>
      <c r="F5" s="293" t="s">
        <v>131</v>
      </c>
      <c r="G5" s="319"/>
      <c r="H5" s="315"/>
    </row>
    <row r="6" spans="1:8" ht="15.9" customHeight="1">
      <c r="A6" s="292" t="s">
        <v>11</v>
      </c>
      <c r="B6" s="308" t="s">
        <v>67</v>
      </c>
      <c r="C6" s="562" t="s">
        <v>9</v>
      </c>
      <c r="D6" s="563"/>
      <c r="E6" s="320"/>
      <c r="F6" s="293" t="s">
        <v>227</v>
      </c>
      <c r="G6" s="325"/>
      <c r="H6" s="316"/>
    </row>
    <row r="7" spans="1:8" ht="15.9" customHeight="1">
      <c r="A7" s="295" t="s">
        <v>8</v>
      </c>
      <c r="B7" s="309" t="s">
        <v>321</v>
      </c>
      <c r="C7" s="577" t="s">
        <v>9</v>
      </c>
      <c r="D7" s="578"/>
      <c r="E7" s="321"/>
      <c r="F7" s="296" t="s">
        <v>259</v>
      </c>
      <c r="G7" s="321"/>
      <c r="H7" s="317"/>
    </row>
    <row r="8" spans="1:8" s="152" customFormat="1" ht="15.9" customHeight="1">
      <c r="A8" s="572" t="s">
        <v>12</v>
      </c>
      <c r="B8" s="579" t="s">
        <v>234</v>
      </c>
      <c r="C8" s="587" t="s">
        <v>237</v>
      </c>
      <c r="D8" s="313" t="s">
        <v>240</v>
      </c>
      <c r="E8" s="329">
        <f>SUM(E10,E12,E14)</f>
        <v>0</v>
      </c>
      <c r="F8" s="293" t="s">
        <v>227</v>
      </c>
      <c r="G8" s="329">
        <f>SUM(G10,G12,G14)</f>
        <v>0</v>
      </c>
      <c r="H8" s="316"/>
    </row>
    <row r="9" spans="1:8" s="152" customFormat="1" ht="15.9" customHeight="1">
      <c r="A9" s="584"/>
      <c r="B9" s="580"/>
      <c r="C9" s="586"/>
      <c r="D9" s="312" t="s">
        <v>241</v>
      </c>
      <c r="E9" s="329">
        <f>SUM(E11,E13,E15)</f>
        <v>0</v>
      </c>
      <c r="F9" s="293" t="s">
        <v>227</v>
      </c>
      <c r="G9" s="329">
        <f>SUM(G11,G13,G15)</f>
        <v>0</v>
      </c>
      <c r="H9" s="316"/>
    </row>
    <row r="10" spans="1:8" s="152" customFormat="1" ht="15.9" customHeight="1">
      <c r="A10" s="584"/>
      <c r="B10" s="580"/>
      <c r="C10" s="587" t="s">
        <v>238</v>
      </c>
      <c r="D10" s="312" t="s">
        <v>240</v>
      </c>
      <c r="E10" s="322"/>
      <c r="F10" s="293" t="s">
        <v>227</v>
      </c>
      <c r="G10" s="322"/>
      <c r="H10" s="316"/>
    </row>
    <row r="11" spans="1:8" s="152" customFormat="1" ht="15.9" customHeight="1">
      <c r="A11" s="584"/>
      <c r="B11" s="580"/>
      <c r="C11" s="586"/>
      <c r="D11" s="314" t="s">
        <v>241</v>
      </c>
      <c r="E11" s="322"/>
      <c r="F11" s="293" t="s">
        <v>227</v>
      </c>
      <c r="G11" s="322"/>
      <c r="H11" s="316"/>
    </row>
    <row r="12" spans="1:8" s="152" customFormat="1" ht="15.9" customHeight="1">
      <c r="A12" s="584"/>
      <c r="B12" s="580"/>
      <c r="C12" s="587" t="s">
        <v>239</v>
      </c>
      <c r="D12" s="312" t="s">
        <v>240</v>
      </c>
      <c r="E12" s="322"/>
      <c r="F12" s="293" t="s">
        <v>227</v>
      </c>
      <c r="G12" s="322"/>
      <c r="H12" s="316"/>
    </row>
    <row r="13" spans="1:8" s="152" customFormat="1" ht="15.9" customHeight="1">
      <c r="A13" s="584"/>
      <c r="B13" s="580"/>
      <c r="C13" s="586"/>
      <c r="D13" s="314" t="s">
        <v>241</v>
      </c>
      <c r="E13" s="322"/>
      <c r="F13" s="293" t="s">
        <v>227</v>
      </c>
      <c r="G13" s="322"/>
      <c r="H13" s="316"/>
    </row>
    <row r="14" spans="1:8" s="152" customFormat="1" ht="15.9" customHeight="1">
      <c r="A14" s="584"/>
      <c r="B14" s="580"/>
      <c r="C14" s="587" t="s">
        <v>242</v>
      </c>
      <c r="D14" s="312" t="s">
        <v>240</v>
      </c>
      <c r="E14" s="322"/>
      <c r="F14" s="293" t="s">
        <v>227</v>
      </c>
      <c r="G14" s="322"/>
      <c r="H14" s="316"/>
    </row>
    <row r="15" spans="1:8" ht="15.9" customHeight="1">
      <c r="A15" s="573"/>
      <c r="B15" s="575"/>
      <c r="C15" s="586"/>
      <c r="D15" s="314" t="s">
        <v>241</v>
      </c>
      <c r="E15" s="320"/>
      <c r="F15" s="293" t="s">
        <v>227</v>
      </c>
      <c r="G15" s="322"/>
      <c r="H15" s="316"/>
    </row>
    <row r="16" spans="1:8" ht="15.9" customHeight="1">
      <c r="A16" s="572" t="s">
        <v>13</v>
      </c>
      <c r="B16" s="574" t="s">
        <v>231</v>
      </c>
      <c r="C16" s="585" t="s">
        <v>237</v>
      </c>
      <c r="D16" s="312" t="s">
        <v>240</v>
      </c>
      <c r="E16" s="329">
        <f>SUM(E18,E20,E22)</f>
        <v>0</v>
      </c>
      <c r="F16" s="293" t="s">
        <v>227</v>
      </c>
      <c r="G16" s="329">
        <f>SUM(G18,G20,G22)</f>
        <v>0</v>
      </c>
      <c r="H16" s="316"/>
    </row>
    <row r="17" spans="1:8" ht="15.9" customHeight="1">
      <c r="A17" s="584"/>
      <c r="B17" s="580"/>
      <c r="C17" s="586"/>
      <c r="D17" s="312" t="s">
        <v>241</v>
      </c>
      <c r="E17" s="329">
        <f>SUM(E19,E21,E23)</f>
        <v>0</v>
      </c>
      <c r="F17" s="293" t="s">
        <v>227</v>
      </c>
      <c r="G17" s="329">
        <f>SUM(G19,G21,G23)</f>
        <v>0</v>
      </c>
      <c r="H17" s="316"/>
    </row>
    <row r="18" spans="1:8" ht="15.9" customHeight="1">
      <c r="A18" s="584"/>
      <c r="B18" s="580"/>
      <c r="C18" s="585" t="s">
        <v>238</v>
      </c>
      <c r="D18" s="312" t="s">
        <v>240</v>
      </c>
      <c r="E18" s="322"/>
      <c r="F18" s="293" t="s">
        <v>227</v>
      </c>
      <c r="G18" s="322"/>
      <c r="H18" s="316"/>
    </row>
    <row r="19" spans="1:8" ht="15.9" customHeight="1">
      <c r="A19" s="584"/>
      <c r="B19" s="580"/>
      <c r="C19" s="586"/>
      <c r="D19" s="312" t="s">
        <v>241</v>
      </c>
      <c r="E19" s="322"/>
      <c r="F19" s="293" t="s">
        <v>227</v>
      </c>
      <c r="G19" s="322"/>
      <c r="H19" s="316"/>
    </row>
    <row r="20" spans="1:8" ht="15.9" customHeight="1">
      <c r="A20" s="584"/>
      <c r="B20" s="580"/>
      <c r="C20" s="585" t="s">
        <v>239</v>
      </c>
      <c r="D20" s="312" t="s">
        <v>240</v>
      </c>
      <c r="E20" s="322"/>
      <c r="F20" s="293" t="s">
        <v>227</v>
      </c>
      <c r="G20" s="322"/>
      <c r="H20" s="316"/>
    </row>
    <row r="21" spans="1:8" ht="15.9" customHeight="1">
      <c r="A21" s="584"/>
      <c r="B21" s="580"/>
      <c r="C21" s="586"/>
      <c r="D21" s="312" t="s">
        <v>241</v>
      </c>
      <c r="E21" s="322"/>
      <c r="F21" s="293" t="s">
        <v>227</v>
      </c>
      <c r="G21" s="322"/>
      <c r="H21" s="316"/>
    </row>
    <row r="22" spans="1:8" ht="15.9" customHeight="1">
      <c r="A22" s="584"/>
      <c r="B22" s="580"/>
      <c r="C22" s="585" t="s">
        <v>260</v>
      </c>
      <c r="D22" s="312" t="s">
        <v>240</v>
      </c>
      <c r="E22" s="322"/>
      <c r="F22" s="293" t="s">
        <v>227</v>
      </c>
      <c r="G22" s="322"/>
      <c r="H22" s="316"/>
    </row>
    <row r="23" spans="1:8" ht="15.9" customHeight="1">
      <c r="A23" s="584"/>
      <c r="B23" s="575"/>
      <c r="C23" s="586"/>
      <c r="D23" s="312" t="s">
        <v>241</v>
      </c>
      <c r="E23" s="322"/>
      <c r="F23" s="293" t="s">
        <v>227</v>
      </c>
      <c r="G23" s="322"/>
      <c r="H23" s="316"/>
    </row>
    <row r="24" spans="1:8" ht="15.9" customHeight="1">
      <c r="A24" s="292" t="s">
        <v>14</v>
      </c>
      <c r="B24" s="307" t="s">
        <v>60</v>
      </c>
      <c r="C24" s="562" t="s">
        <v>9</v>
      </c>
      <c r="D24" s="563"/>
      <c r="E24" s="320"/>
      <c r="F24" s="293" t="s">
        <v>227</v>
      </c>
      <c r="G24" s="322"/>
      <c r="H24" s="316"/>
    </row>
    <row r="25" spans="1:8" ht="17.100000000000001" customHeight="1">
      <c r="A25" s="572" t="s">
        <v>17</v>
      </c>
      <c r="B25" s="574" t="s">
        <v>232</v>
      </c>
      <c r="C25" s="581" t="s">
        <v>243</v>
      </c>
      <c r="D25" s="576"/>
      <c r="E25" s="322"/>
      <c r="F25" s="293" t="s">
        <v>131</v>
      </c>
      <c r="G25" s="322"/>
      <c r="H25" s="316"/>
    </row>
    <row r="26" spans="1:8" ht="17.100000000000001" customHeight="1">
      <c r="A26" s="573"/>
      <c r="B26" s="575"/>
      <c r="C26" s="567" t="s">
        <v>255</v>
      </c>
      <c r="D26" s="568"/>
      <c r="E26" s="320"/>
      <c r="F26" s="293" t="s">
        <v>131</v>
      </c>
      <c r="G26" s="322"/>
      <c r="H26" s="316"/>
    </row>
    <row r="27" spans="1:8" ht="26.1" customHeight="1">
      <c r="A27" s="292" t="s">
        <v>15</v>
      </c>
      <c r="B27" s="307" t="s">
        <v>235</v>
      </c>
      <c r="C27" s="562" t="s">
        <v>9</v>
      </c>
      <c r="D27" s="563"/>
      <c r="E27" s="320"/>
      <c r="F27" s="293" t="s">
        <v>227</v>
      </c>
      <c r="G27" s="322"/>
      <c r="H27" s="316"/>
    </row>
    <row r="28" spans="1:8" ht="51.9" customHeight="1">
      <c r="A28" s="292" t="s">
        <v>16</v>
      </c>
      <c r="B28" s="308" t="s">
        <v>236</v>
      </c>
      <c r="C28" s="562" t="s">
        <v>9</v>
      </c>
      <c r="D28" s="563"/>
      <c r="E28" s="323"/>
      <c r="F28" s="293" t="s">
        <v>227</v>
      </c>
      <c r="G28" s="322"/>
      <c r="H28" s="316"/>
    </row>
    <row r="29" spans="1:8" ht="15.9" customHeight="1">
      <c r="A29" s="292" t="s">
        <v>57</v>
      </c>
      <c r="B29" s="308" t="s">
        <v>233</v>
      </c>
      <c r="C29" s="562" t="s">
        <v>9</v>
      </c>
      <c r="D29" s="563"/>
      <c r="E29" s="324"/>
      <c r="F29" s="293" t="s">
        <v>227</v>
      </c>
      <c r="G29" s="328"/>
      <c r="H29" s="316"/>
    </row>
    <row r="30" spans="1:8" ht="42" customHeight="1">
      <c r="A30" s="292" t="s">
        <v>58</v>
      </c>
      <c r="B30" s="307" t="s">
        <v>264</v>
      </c>
      <c r="C30" s="562" t="s">
        <v>9</v>
      </c>
      <c r="D30" s="563"/>
      <c r="E30" s="319"/>
      <c r="F30" s="293" t="s">
        <v>259</v>
      </c>
      <c r="G30" s="328"/>
      <c r="H30" s="316"/>
    </row>
    <row r="31" spans="1:8" ht="26.1" customHeight="1">
      <c r="A31" s="292" t="s">
        <v>59</v>
      </c>
      <c r="B31" s="308" t="s">
        <v>261</v>
      </c>
      <c r="C31" s="562" t="s">
        <v>9</v>
      </c>
      <c r="D31" s="563"/>
      <c r="E31" s="324"/>
      <c r="F31" s="293" t="s">
        <v>259</v>
      </c>
      <c r="G31" s="322"/>
      <c r="H31" s="316"/>
    </row>
    <row r="32" spans="1:8" ht="9.75" customHeight="1">
      <c r="A32" s="297"/>
      <c r="B32" s="258"/>
      <c r="C32" s="560"/>
      <c r="D32" s="561"/>
      <c r="E32" s="298"/>
      <c r="F32" s="299"/>
      <c r="G32" s="300"/>
      <c r="H32" s="318"/>
    </row>
    <row r="33" spans="1:40" ht="18" customHeight="1">
      <c r="A33" s="582" t="s">
        <v>108</v>
      </c>
      <c r="B33" s="582"/>
      <c r="C33" s="582"/>
      <c r="D33" s="583"/>
      <c r="E33" s="583"/>
      <c r="F33" s="583"/>
      <c r="G33" s="583"/>
      <c r="H33" s="583"/>
    </row>
    <row r="34" spans="1:40" ht="51.9" customHeight="1">
      <c r="A34" s="301" t="s">
        <v>4</v>
      </c>
      <c r="B34" s="302" t="s">
        <v>107</v>
      </c>
      <c r="C34" s="565" t="s">
        <v>226</v>
      </c>
      <c r="D34" s="566"/>
      <c r="E34" s="303" t="s">
        <v>225</v>
      </c>
      <c r="F34" s="303" t="s">
        <v>169</v>
      </c>
      <c r="G34" s="303" t="s">
        <v>178</v>
      </c>
      <c r="H34" s="303" t="s">
        <v>105</v>
      </c>
    </row>
    <row r="35" spans="1:40" s="241" customFormat="1" ht="15.9" customHeight="1">
      <c r="A35" s="305" t="s">
        <v>10</v>
      </c>
      <c r="B35" s="310"/>
      <c r="C35" s="558"/>
      <c r="D35" s="559"/>
      <c r="E35" s="325"/>
      <c r="F35" s="304"/>
      <c r="G35" s="327"/>
      <c r="H35" s="316"/>
    </row>
    <row r="36" spans="1:40" s="241" customFormat="1" ht="15.9" customHeight="1">
      <c r="A36" s="305" t="s">
        <v>11</v>
      </c>
      <c r="B36" s="310"/>
      <c r="C36" s="558"/>
      <c r="D36" s="559"/>
      <c r="E36" s="326"/>
      <c r="F36" s="304"/>
      <c r="G36" s="327"/>
      <c r="H36" s="316"/>
    </row>
    <row r="37" spans="1:40" s="242" customFormat="1" ht="15.9" customHeight="1">
      <c r="A37" s="305" t="s">
        <v>8</v>
      </c>
      <c r="B37" s="310"/>
      <c r="C37" s="558"/>
      <c r="D37" s="559"/>
      <c r="E37" s="326"/>
      <c r="F37" s="304"/>
      <c r="G37" s="327"/>
      <c r="H37" s="316"/>
    </row>
    <row r="38" spans="1:40">
      <c r="A38" s="569"/>
      <c r="B38" s="570"/>
      <c r="C38" s="570"/>
      <c r="D38" s="570"/>
      <c r="E38" s="570"/>
      <c r="F38" s="570"/>
      <c r="G38" s="570"/>
      <c r="H38" s="570"/>
      <c r="AN38" s="349" t="s">
        <v>333</v>
      </c>
    </row>
    <row r="39" spans="1:40">
      <c r="AN39" s="354" t="s">
        <v>334</v>
      </c>
    </row>
  </sheetData>
  <sheetProtection algorithmName="SHA-512" hashValue="jAA4YAAnZYLDTWiHWheWJftkOIvOOdKhxqEzildCrMLdqnerDhaRvcjjught3ZN5M4O6/juONxu6I7R5m88uUQ==" saltValue="aVot8x2DhBVp/LE+6quZtQ==" spinCount="100000" sheet="1" objects="1" scenarios="1" formatCells="0" formatColumns="0" formatRows="0" insertRows="0" deleteRows="0" sort="0" autoFilter="0"/>
  <mergeCells count="38">
    <mergeCell ref="A25:A26"/>
    <mergeCell ref="C26:D26"/>
    <mergeCell ref="B25:B26"/>
    <mergeCell ref="C28:D28"/>
    <mergeCell ref="A8:A15"/>
    <mergeCell ref="B16:B23"/>
    <mergeCell ref="C18:C19"/>
    <mergeCell ref="C20:C21"/>
    <mergeCell ref="C22:C23"/>
    <mergeCell ref="C16:C17"/>
    <mergeCell ref="C10:C11"/>
    <mergeCell ref="C12:C13"/>
    <mergeCell ref="C14:C15"/>
    <mergeCell ref="C8:C9"/>
    <mergeCell ref="A16:A23"/>
    <mergeCell ref="C27:D27"/>
    <mergeCell ref="A1:H1"/>
    <mergeCell ref="C34:D34"/>
    <mergeCell ref="C5:D5"/>
    <mergeCell ref="A38:H38"/>
    <mergeCell ref="A2:H2"/>
    <mergeCell ref="A4:A5"/>
    <mergeCell ref="B4:B5"/>
    <mergeCell ref="C3:D3"/>
    <mergeCell ref="C4:D4"/>
    <mergeCell ref="C7:D7"/>
    <mergeCell ref="C6:D6"/>
    <mergeCell ref="B8:B15"/>
    <mergeCell ref="C25:D25"/>
    <mergeCell ref="C29:D29"/>
    <mergeCell ref="C31:D31"/>
    <mergeCell ref="A33:H33"/>
    <mergeCell ref="C37:D37"/>
    <mergeCell ref="C36:D36"/>
    <mergeCell ref="C32:D32"/>
    <mergeCell ref="C30:D30"/>
    <mergeCell ref="C24:D24"/>
    <mergeCell ref="C35:D35"/>
  </mergeCells>
  <dataValidations xWindow="852" yWindow="491" count="4">
    <dataValidation type="decimal" operator="greaterThanOrEqual" allowBlank="1" showInputMessage="1" showErrorMessage="1" errorTitle="Błąd!" error="W tym polu można wpisać tylko liczbę - równą lub większą od 0" sqref="E35:E37 G35:G37 G18:G31 G4:G7 G10:G15 E18:E31 E4:E7 E10:E15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8:E9 E16:E17 G16:G17 G8:G9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N39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AN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view="pageBreakPreview" topLeftCell="A10" zoomScaleNormal="130" zoomScaleSheetLayoutView="100" zoomScalePageLayoutView="110" workbookViewId="0">
      <selection sqref="A1:D1"/>
    </sheetView>
  </sheetViews>
  <sheetFormatPr defaultColWidth="9.109375" defaultRowHeight="13.2"/>
  <cols>
    <col min="1" max="1" width="5.6640625" style="243" customWidth="1"/>
    <col min="2" max="2" width="70.33203125" style="134" customWidth="1"/>
    <col min="3" max="4" width="15.6640625" style="245" customWidth="1"/>
    <col min="5" max="5" width="6.6640625" style="134" customWidth="1"/>
    <col min="6" max="16384" width="9.109375" style="134"/>
  </cols>
  <sheetData>
    <row r="1" spans="1:4" s="331" customFormat="1" ht="20.100000000000001" customHeight="1">
      <c r="A1" s="590" t="s">
        <v>62</v>
      </c>
      <c r="B1" s="590"/>
      <c r="C1" s="590"/>
      <c r="D1" s="590"/>
    </row>
    <row r="2" spans="1:4" ht="20.100000000000001" customHeight="1">
      <c r="A2" s="593" t="s">
        <v>24</v>
      </c>
      <c r="B2" s="594"/>
      <c r="C2" s="591" t="s">
        <v>23</v>
      </c>
      <c r="D2" s="592"/>
    </row>
    <row r="3" spans="1:4" ht="20.100000000000001" customHeight="1">
      <c r="A3" s="261" t="s">
        <v>4</v>
      </c>
      <c r="B3" s="330" t="s">
        <v>63</v>
      </c>
      <c r="C3" s="246" t="s">
        <v>161</v>
      </c>
      <c r="D3" s="246" t="s">
        <v>162</v>
      </c>
    </row>
    <row r="4" spans="1:4" ht="20.100000000000001" customHeight="1">
      <c r="A4" s="595" t="s">
        <v>25</v>
      </c>
      <c r="B4" s="596"/>
      <c r="C4" s="596"/>
      <c r="D4" s="597"/>
    </row>
    <row r="5" spans="1:4" ht="45" customHeight="1">
      <c r="A5" s="270" t="s">
        <v>10</v>
      </c>
      <c r="B5" s="271" t="s">
        <v>317</v>
      </c>
      <c r="C5" s="7" t="s">
        <v>23</v>
      </c>
      <c r="D5" s="355" t="str">
        <f t="shared" ref="D5:D14" si="0">IF(C5="ND",0,"")</f>
        <v/>
      </c>
    </row>
    <row r="6" spans="1:4" ht="20.100000000000001" customHeight="1">
      <c r="A6" s="270" t="s">
        <v>11</v>
      </c>
      <c r="B6" s="264" t="s">
        <v>206</v>
      </c>
      <c r="C6" s="260" t="s">
        <v>23</v>
      </c>
      <c r="D6" s="355" t="str">
        <f t="shared" si="0"/>
        <v/>
      </c>
    </row>
    <row r="7" spans="1:4" ht="45" customHeight="1">
      <c r="A7" s="270" t="s">
        <v>8</v>
      </c>
      <c r="B7" s="264" t="s">
        <v>266</v>
      </c>
      <c r="C7" s="7" t="s">
        <v>23</v>
      </c>
      <c r="D7" s="355" t="str">
        <f t="shared" si="0"/>
        <v/>
      </c>
    </row>
    <row r="8" spans="1:4" ht="30" customHeight="1">
      <c r="A8" s="261" t="s">
        <v>12</v>
      </c>
      <c r="B8" s="272" t="s">
        <v>215</v>
      </c>
      <c r="C8" s="260" t="s">
        <v>23</v>
      </c>
      <c r="D8" s="355" t="str">
        <f t="shared" si="0"/>
        <v/>
      </c>
    </row>
    <row r="9" spans="1:4" ht="30" customHeight="1">
      <c r="A9" s="270" t="s">
        <v>268</v>
      </c>
      <c r="B9" s="265" t="s">
        <v>322</v>
      </c>
      <c r="C9" s="260" t="s">
        <v>23</v>
      </c>
      <c r="D9" s="355" t="str">
        <f t="shared" si="0"/>
        <v/>
      </c>
    </row>
    <row r="10" spans="1:4" ht="65.099999999999994" customHeight="1">
      <c r="A10" s="261" t="s">
        <v>14</v>
      </c>
      <c r="B10" s="259" t="s">
        <v>319</v>
      </c>
      <c r="C10" s="260" t="s">
        <v>23</v>
      </c>
      <c r="D10" s="355" t="str">
        <f t="shared" si="0"/>
        <v/>
      </c>
    </row>
    <row r="11" spans="1:4" ht="45" customHeight="1">
      <c r="A11" s="261" t="s">
        <v>17</v>
      </c>
      <c r="B11" s="265" t="s">
        <v>191</v>
      </c>
      <c r="C11" s="260" t="s">
        <v>23</v>
      </c>
      <c r="D11" s="355" t="str">
        <f t="shared" si="0"/>
        <v/>
      </c>
    </row>
    <row r="12" spans="1:4" ht="45" customHeight="1">
      <c r="A12" s="261" t="s">
        <v>15</v>
      </c>
      <c r="B12" s="265" t="s">
        <v>158</v>
      </c>
      <c r="C12" s="260" t="s">
        <v>23</v>
      </c>
      <c r="D12" s="355" t="str">
        <f t="shared" si="0"/>
        <v/>
      </c>
    </row>
    <row r="13" spans="1:4" s="153" customFormat="1" ht="54.9" customHeight="1">
      <c r="A13" s="261" t="s">
        <v>16</v>
      </c>
      <c r="B13" s="263" t="s">
        <v>263</v>
      </c>
      <c r="C13" s="262" t="s">
        <v>23</v>
      </c>
      <c r="D13" s="355" t="str">
        <f t="shared" si="0"/>
        <v/>
      </c>
    </row>
    <row r="14" spans="1:4" ht="20.100000000000001" customHeight="1">
      <c r="A14" s="270" t="s">
        <v>57</v>
      </c>
      <c r="B14" s="264" t="s">
        <v>159</v>
      </c>
      <c r="C14" s="7" t="s">
        <v>23</v>
      </c>
      <c r="D14" s="355" t="str">
        <f t="shared" si="0"/>
        <v/>
      </c>
    </row>
    <row r="15" spans="1:4" ht="20.100000000000001" customHeight="1">
      <c r="A15" s="270" t="s">
        <v>156</v>
      </c>
      <c r="B15" s="269" t="s">
        <v>181</v>
      </c>
      <c r="C15" s="598" t="s">
        <v>23</v>
      </c>
      <c r="D15" s="599"/>
    </row>
    <row r="16" spans="1:4" ht="20.100000000000001" customHeight="1">
      <c r="A16" s="136" t="s">
        <v>10</v>
      </c>
      <c r="B16" s="268"/>
      <c r="C16" s="246" t="s">
        <v>128</v>
      </c>
      <c r="D16" s="356" t="str">
        <f>IF(B16&gt;"","Wpisz liczbę załączników","")</f>
        <v/>
      </c>
    </row>
    <row r="17" spans="1:6" ht="20.100000000000001" customHeight="1">
      <c r="A17" s="136" t="s">
        <v>11</v>
      </c>
      <c r="B17" s="268"/>
      <c r="C17" s="246" t="s">
        <v>128</v>
      </c>
      <c r="D17" s="356" t="str">
        <f>IF(B17&gt;"","Wpisz liczbę załączników","")</f>
        <v/>
      </c>
    </row>
    <row r="18" spans="1:6" s="3" customFormat="1" ht="20.100000000000001" customHeight="1">
      <c r="A18" s="136" t="s">
        <v>157</v>
      </c>
      <c r="B18" s="268"/>
      <c r="C18" s="244" t="s">
        <v>128</v>
      </c>
      <c r="D18" s="356" t="str">
        <f>IF(B18&gt;"","Wpisz liczbę załączników","")</f>
        <v/>
      </c>
    </row>
    <row r="19" spans="1:6" ht="20.100000000000001" customHeight="1">
      <c r="A19" s="270" t="s">
        <v>55</v>
      </c>
      <c r="B19" s="266" t="s">
        <v>136</v>
      </c>
      <c r="C19" s="267"/>
      <c r="D19" s="332">
        <f ca="1">SUM(D5:OFFSET(Suma_VIII_licz_zal,-1,3))</f>
        <v>0</v>
      </c>
      <c r="F19" s="349" t="s">
        <v>333</v>
      </c>
    </row>
    <row r="20" spans="1:6" ht="33" customHeight="1">
      <c r="A20" s="560" t="s">
        <v>326</v>
      </c>
      <c r="B20" s="560"/>
      <c r="C20" s="560"/>
      <c r="D20" s="560"/>
      <c r="F20" s="354" t="s">
        <v>334</v>
      </c>
    </row>
    <row r="21" spans="1:6" ht="40.5" customHeight="1">
      <c r="A21" s="588" t="s">
        <v>316</v>
      </c>
      <c r="B21" s="588"/>
      <c r="C21" s="588"/>
      <c r="D21" s="588"/>
    </row>
    <row r="22" spans="1:6" ht="24" customHeight="1">
      <c r="A22" s="589" t="s">
        <v>303</v>
      </c>
      <c r="B22" s="589"/>
      <c r="C22" s="589"/>
      <c r="D22" s="589"/>
    </row>
    <row r="23" spans="1:6" ht="20.100000000000001" customHeight="1">
      <c r="A23" s="247"/>
      <c r="B23" s="135"/>
    </row>
    <row r="24" spans="1:6">
      <c r="A24" s="247"/>
      <c r="B24" s="135"/>
    </row>
  </sheetData>
  <sheetProtection algorithmName="SHA-512" hashValue="+n/MtNYsvDi2sfCH+5aK4tho3rua5oyEb2u5Pn8kCnqXpoqUUiPFyH/nOLbnZhE/fREcl4BT9dBGnoAAw9eVrA==" saltValue="dssikg4ISSQZ5fEqTcPBIg==" spinCount="100000" sheet="1" objects="1" scenarios="1" formatCells="0" formatColumns="0" formatRows="0" insertRows="0" deleteRows="0" sort="0" autoFilter="0"/>
  <protectedRanges>
    <protectedRange password="8511" sqref="C3:D3" name="Zakres1_1_2"/>
    <protectedRange password="8511" sqref="D2" name="Zakres1_1_2_2_1_1"/>
    <protectedRange password="8511" sqref="D5" name="Zakres1_1_2_2_1_1_1"/>
    <protectedRange password="8511" sqref="D6" name="Zakres1_1_2_2_1_1_2"/>
    <protectedRange password="8511" sqref="D7" name="Zakres1_1_2_2_1_1_3"/>
    <protectedRange password="8511" sqref="D8" name="Zakres1_1_2_2_1_1_4"/>
    <protectedRange password="8511" sqref="D9" name="Zakres1_1_2_2_1_1_5"/>
    <protectedRange password="8511" sqref="D10" name="Zakres1_1_2_2_1_1_6"/>
    <protectedRange password="8511" sqref="D11" name="Zakres1_1_2_2_1_1_7"/>
    <protectedRange password="8511" sqref="D12" name="Zakres1_1_2_2_1_1_8"/>
    <protectedRange password="8511" sqref="D13" name="Zakres1_1_2_2_1_1_9"/>
    <protectedRange password="8511" sqref="D14" name="Zakres1_1_2_2_1_1_10"/>
    <protectedRange password="8511" sqref="D16" name="Zakres1_1_2_2_1_3_1"/>
    <protectedRange password="8511" sqref="D17" name="Zakres1_1_2_2_1_3_1_1"/>
    <protectedRange password="8511" sqref="D18" name="Zakres1_1_2_2_1_3_1_2"/>
  </protectedRanges>
  <mergeCells count="8">
    <mergeCell ref="A21:D21"/>
    <mergeCell ref="A22:D22"/>
    <mergeCell ref="A1:D1"/>
    <mergeCell ref="C2:D2"/>
    <mergeCell ref="A20:D20"/>
    <mergeCell ref="A2:B2"/>
    <mergeCell ref="A4:D4"/>
    <mergeCell ref="C15:D15"/>
  </mergeCells>
  <dataValidations xWindow="1055" yWindow="703" count="6">
    <dataValidation type="list" allowBlank="1" showInputMessage="1" showErrorMessage="1" sqref="C2 C5:C15">
      <formula1>"(wybierz z listy),TAK,ND"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9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F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20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:D1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view="pageBreakPreview" zoomScaleNormal="100" zoomScaleSheetLayoutView="100" zoomScalePageLayoutView="130" workbookViewId="0">
      <selection sqref="A1:J1"/>
    </sheetView>
  </sheetViews>
  <sheetFormatPr defaultColWidth="9.109375" defaultRowHeight="13.2"/>
  <cols>
    <col min="1" max="1" width="2.88671875" style="338" customWidth="1"/>
    <col min="2" max="2" width="16.44140625" style="2" customWidth="1"/>
    <col min="3" max="4" width="14.88671875" style="2" customWidth="1"/>
    <col min="5" max="5" width="8" style="2" customWidth="1"/>
    <col min="6" max="6" width="9" style="2" customWidth="1"/>
    <col min="7" max="7" width="14.6640625" style="2" customWidth="1"/>
    <col min="8" max="8" width="11.6640625" style="2" customWidth="1"/>
    <col min="9" max="9" width="10.109375" style="2" customWidth="1"/>
    <col min="10" max="10" width="4.33203125" style="2" customWidth="1"/>
    <col min="11" max="11" width="0.88671875" style="2" customWidth="1"/>
    <col min="12" max="12" width="0.109375" style="2" customWidth="1"/>
    <col min="13" max="16384" width="9.109375" style="2"/>
  </cols>
  <sheetData>
    <row r="1" spans="1:11" ht="15" customHeight="1">
      <c r="A1" s="613" t="s">
        <v>142</v>
      </c>
      <c r="B1" s="613"/>
      <c r="C1" s="613"/>
      <c r="D1" s="613"/>
      <c r="E1" s="613"/>
      <c r="F1" s="613"/>
      <c r="G1" s="613"/>
      <c r="H1" s="613"/>
      <c r="I1" s="613"/>
      <c r="J1" s="613"/>
      <c r="K1" s="333"/>
    </row>
    <row r="2" spans="1:11" s="335" customFormat="1" ht="17.25" customHeight="1">
      <c r="A2" s="334" t="s">
        <v>10</v>
      </c>
      <c r="B2" s="614" t="s">
        <v>97</v>
      </c>
      <c r="C2" s="614"/>
      <c r="D2" s="614"/>
      <c r="E2" s="614"/>
      <c r="F2" s="614"/>
      <c r="G2" s="614"/>
      <c r="H2" s="614"/>
      <c r="I2" s="614"/>
      <c r="J2" s="614"/>
      <c r="K2" s="275"/>
    </row>
    <row r="3" spans="1:11" s="336" customFormat="1" ht="30" customHeight="1">
      <c r="A3" s="353" t="s">
        <v>98</v>
      </c>
      <c r="B3" s="602" t="s">
        <v>248</v>
      </c>
      <c r="C3" s="602"/>
      <c r="D3" s="602"/>
      <c r="E3" s="602"/>
      <c r="F3" s="602"/>
      <c r="G3" s="602"/>
      <c r="H3" s="602"/>
      <c r="I3" s="602"/>
      <c r="J3" s="602"/>
      <c r="K3" s="610"/>
    </row>
    <row r="4" spans="1:11" s="336" customFormat="1" ht="39.75" customHeight="1">
      <c r="A4" s="353" t="s">
        <v>99</v>
      </c>
      <c r="B4" s="602" t="s">
        <v>254</v>
      </c>
      <c r="C4" s="602"/>
      <c r="D4" s="602"/>
      <c r="E4" s="602"/>
      <c r="F4" s="602"/>
      <c r="G4" s="602"/>
      <c r="H4" s="602"/>
      <c r="I4" s="602"/>
      <c r="J4" s="602"/>
      <c r="K4" s="610"/>
    </row>
    <row r="5" spans="1:11" s="336" customFormat="1" ht="38.25" customHeight="1">
      <c r="A5" s="636" t="s">
        <v>100</v>
      </c>
      <c r="B5" s="602" t="s">
        <v>262</v>
      </c>
      <c r="C5" s="603"/>
      <c r="D5" s="603"/>
      <c r="E5" s="603"/>
      <c r="F5" s="603"/>
      <c r="G5" s="603"/>
      <c r="H5" s="603"/>
      <c r="I5" s="603"/>
      <c r="J5" s="603"/>
      <c r="K5" s="603"/>
    </row>
    <row r="6" spans="1:11" s="336" customFormat="1" ht="24" customHeight="1">
      <c r="A6" s="637"/>
      <c r="B6" s="603"/>
      <c r="C6" s="603"/>
      <c r="D6" s="603"/>
      <c r="E6" s="603"/>
      <c r="F6" s="603"/>
      <c r="G6" s="603"/>
      <c r="H6" s="603"/>
      <c r="I6" s="603"/>
      <c r="J6" s="603"/>
      <c r="K6" s="603"/>
    </row>
    <row r="7" spans="1:11" s="335" customFormat="1" ht="24.75" customHeight="1">
      <c r="A7" s="353" t="s">
        <v>101</v>
      </c>
      <c r="B7" s="612" t="s">
        <v>249</v>
      </c>
      <c r="C7" s="612"/>
      <c r="D7" s="612"/>
      <c r="E7" s="612"/>
      <c r="F7" s="612"/>
      <c r="G7" s="612"/>
      <c r="H7" s="612"/>
      <c r="I7" s="612"/>
      <c r="J7" s="612"/>
      <c r="K7" s="610"/>
    </row>
    <row r="8" spans="1:11" s="335" customFormat="1" ht="13.5" customHeight="1">
      <c r="A8" s="353" t="s">
        <v>102</v>
      </c>
      <c r="B8" s="612" t="s">
        <v>247</v>
      </c>
      <c r="C8" s="611"/>
      <c r="D8" s="611"/>
      <c r="E8" s="611"/>
      <c r="F8" s="611"/>
      <c r="G8" s="611"/>
      <c r="H8" s="611"/>
      <c r="I8" s="611"/>
      <c r="J8" s="611"/>
      <c r="K8" s="276"/>
    </row>
    <row r="9" spans="1:11" s="335" customFormat="1" ht="42" customHeight="1">
      <c r="A9" s="353" t="s">
        <v>103</v>
      </c>
      <c r="B9" s="612" t="s">
        <v>252</v>
      </c>
      <c r="C9" s="612"/>
      <c r="D9" s="612"/>
      <c r="E9" s="612"/>
      <c r="F9" s="612"/>
      <c r="G9" s="612"/>
      <c r="H9" s="612"/>
      <c r="I9" s="612"/>
      <c r="J9" s="612"/>
      <c r="K9" s="610"/>
    </row>
    <row r="10" spans="1:11" s="335" customFormat="1" ht="17.25" customHeight="1">
      <c r="A10" s="334" t="s">
        <v>11</v>
      </c>
      <c r="B10" s="634" t="s">
        <v>179</v>
      </c>
      <c r="C10" s="528"/>
      <c r="D10" s="528"/>
      <c r="E10" s="528"/>
      <c r="F10" s="528"/>
      <c r="G10" s="528"/>
      <c r="H10" s="528"/>
      <c r="I10" s="528"/>
      <c r="J10" s="528"/>
      <c r="K10" s="635"/>
    </row>
    <row r="11" spans="1:11" s="335" customFormat="1" ht="26.25" customHeight="1">
      <c r="A11" s="353" t="s">
        <v>98</v>
      </c>
      <c r="B11" s="602" t="s">
        <v>244</v>
      </c>
      <c r="C11" s="602"/>
      <c r="D11" s="602"/>
      <c r="E11" s="602"/>
      <c r="F11" s="602"/>
      <c r="G11" s="602"/>
      <c r="H11" s="602"/>
      <c r="I11" s="602"/>
      <c r="J11" s="602"/>
      <c r="K11" s="610"/>
    </row>
    <row r="12" spans="1:11" s="335" customFormat="1" ht="45" customHeight="1">
      <c r="A12" s="353" t="s">
        <v>99</v>
      </c>
      <c r="B12" s="610" t="s">
        <v>250</v>
      </c>
      <c r="C12" s="610"/>
      <c r="D12" s="610"/>
      <c r="E12" s="610"/>
      <c r="F12" s="610"/>
      <c r="G12" s="610"/>
      <c r="H12" s="610"/>
      <c r="I12" s="610"/>
      <c r="J12" s="610"/>
      <c r="K12" s="610"/>
    </row>
    <row r="13" spans="1:11">
      <c r="A13" s="337"/>
      <c r="B13" s="257"/>
      <c r="C13" s="257"/>
      <c r="D13" s="257"/>
      <c r="E13" s="257"/>
      <c r="F13" s="257"/>
      <c r="G13" s="257"/>
      <c r="H13" s="257"/>
      <c r="I13" s="257"/>
      <c r="J13" s="257"/>
      <c r="K13" s="333"/>
    </row>
    <row r="14" spans="1:11">
      <c r="A14" s="615"/>
      <c r="B14" s="625" t="s">
        <v>328</v>
      </c>
      <c r="C14" s="626"/>
      <c r="D14" s="626"/>
      <c r="E14" s="627"/>
      <c r="G14" s="616"/>
      <c r="H14" s="617"/>
      <c r="I14" s="617"/>
      <c r="J14" s="618"/>
    </row>
    <row r="15" spans="1:11">
      <c r="A15" s="615"/>
      <c r="B15" s="628"/>
      <c r="C15" s="629"/>
      <c r="D15" s="629"/>
      <c r="E15" s="630"/>
      <c r="G15" s="619"/>
      <c r="H15" s="620"/>
      <c r="I15" s="620"/>
      <c r="J15" s="621"/>
    </row>
    <row r="16" spans="1:11">
      <c r="A16" s="615"/>
      <c r="B16" s="628"/>
      <c r="C16" s="629"/>
      <c r="D16" s="629"/>
      <c r="E16" s="630"/>
      <c r="G16" s="619"/>
      <c r="H16" s="620"/>
      <c r="I16" s="620"/>
      <c r="J16" s="621"/>
    </row>
    <row r="17" spans="1:11" ht="25.5" customHeight="1">
      <c r="A17" s="615"/>
      <c r="B17" s="628"/>
      <c r="C17" s="629"/>
      <c r="D17" s="629"/>
      <c r="E17" s="630"/>
      <c r="G17" s="619"/>
      <c r="H17" s="620"/>
      <c r="I17" s="620"/>
      <c r="J17" s="621"/>
    </row>
    <row r="18" spans="1:11" ht="15.75" customHeight="1">
      <c r="A18" s="615"/>
      <c r="B18" s="628"/>
      <c r="C18" s="629"/>
      <c r="D18" s="629"/>
      <c r="E18" s="630"/>
      <c r="G18" s="619"/>
      <c r="H18" s="620"/>
      <c r="I18" s="620"/>
      <c r="J18" s="621"/>
    </row>
    <row r="19" spans="1:11" ht="12" customHeight="1">
      <c r="A19" s="615"/>
      <c r="B19" s="631"/>
      <c r="C19" s="632"/>
      <c r="D19" s="632"/>
      <c r="E19" s="633"/>
      <c r="G19" s="622"/>
      <c r="H19" s="623"/>
      <c r="I19" s="623"/>
      <c r="J19" s="624"/>
    </row>
    <row r="20" spans="1:11">
      <c r="B20" s="607" t="s">
        <v>245</v>
      </c>
      <c r="C20" s="608"/>
      <c r="D20" s="608"/>
      <c r="E20" s="609"/>
      <c r="F20" s="78"/>
      <c r="G20" s="607" t="s">
        <v>246</v>
      </c>
      <c r="H20" s="607"/>
      <c r="I20" s="607"/>
      <c r="J20" s="607"/>
      <c r="K20" s="273"/>
    </row>
    <row r="21" spans="1:11">
      <c r="B21" s="273"/>
      <c r="C21" s="274"/>
      <c r="D21" s="274"/>
      <c r="E21" s="275"/>
      <c r="F21" s="78"/>
      <c r="G21" s="607"/>
      <c r="H21" s="607"/>
      <c r="I21" s="607"/>
      <c r="J21" s="607"/>
      <c r="K21" s="273"/>
    </row>
    <row r="22" spans="1:11">
      <c r="B22" s="273"/>
      <c r="C22" s="274"/>
      <c r="D22" s="274"/>
      <c r="E22" s="275"/>
      <c r="F22" s="78"/>
      <c r="G22" s="273"/>
      <c r="H22" s="273"/>
      <c r="I22" s="273"/>
      <c r="J22" s="273"/>
      <c r="K22" s="273"/>
    </row>
    <row r="23" spans="1:11" ht="22.5" customHeight="1">
      <c r="A23" s="351">
        <v>3</v>
      </c>
      <c r="B23" s="600" t="s">
        <v>267</v>
      </c>
      <c r="C23" s="600"/>
      <c r="D23" s="600"/>
      <c r="E23" s="600"/>
      <c r="F23" s="600"/>
      <c r="G23" s="600"/>
      <c r="H23" s="600"/>
      <c r="I23" s="600"/>
      <c r="J23" s="600"/>
      <c r="K23" s="601"/>
    </row>
    <row r="24" spans="1:11" ht="3" customHeight="1">
      <c r="A24" s="352"/>
      <c r="B24" s="611"/>
      <c r="C24" s="611"/>
      <c r="D24" s="611"/>
      <c r="E24" s="611"/>
      <c r="F24" s="611"/>
      <c r="G24" s="611"/>
      <c r="H24" s="611"/>
      <c r="I24" s="611"/>
      <c r="J24" s="611"/>
      <c r="K24" s="339"/>
    </row>
    <row r="25" spans="1:11" ht="30.75" customHeight="1">
      <c r="A25" s="351">
        <v>4</v>
      </c>
      <c r="B25" s="589" t="s">
        <v>253</v>
      </c>
      <c r="C25" s="589"/>
      <c r="D25" s="589"/>
      <c r="E25" s="589"/>
      <c r="F25" s="589"/>
      <c r="G25" s="589"/>
      <c r="H25" s="589"/>
      <c r="I25" s="589"/>
      <c r="J25" s="589"/>
      <c r="K25" s="604"/>
    </row>
    <row r="26" spans="1:11" s="340" customFormat="1" ht="33.75" customHeight="1">
      <c r="A26" s="351">
        <v>5</v>
      </c>
      <c r="B26" s="605" t="s">
        <v>216</v>
      </c>
      <c r="C26" s="605"/>
      <c r="D26" s="605"/>
      <c r="E26" s="605"/>
      <c r="F26" s="605"/>
      <c r="G26" s="605"/>
      <c r="H26" s="605"/>
      <c r="I26" s="605"/>
      <c r="J26" s="605"/>
      <c r="K26" s="606"/>
    </row>
  </sheetData>
  <sheetProtection algorithmName="SHA-512" hashValue="WC95WmD8pU+tWxQ7jJX91VQfQHwso4JotsXgQXdgyWDSKuW3wkDaS8aY1qqZGSgIz1IFCsyUE+qyJW0sBeZMig==" saltValue="eRT+jj9iihDMGxANkS9JZA==" spinCount="100000" sheet="1" objects="1" scenarios="1" formatCells="0" formatColumns="0" formatRows="0" insertRows="0" deleteRows="0" sort="0" autoFilter="0" pivotTables="0"/>
  <mergeCells count="21">
    <mergeCell ref="A1:J1"/>
    <mergeCell ref="B2:J2"/>
    <mergeCell ref="A14:A19"/>
    <mergeCell ref="G14:J19"/>
    <mergeCell ref="B14:E19"/>
    <mergeCell ref="B3:K3"/>
    <mergeCell ref="B4:K4"/>
    <mergeCell ref="B7:K7"/>
    <mergeCell ref="B9:K9"/>
    <mergeCell ref="B10:K10"/>
    <mergeCell ref="A5:A6"/>
    <mergeCell ref="B23:K23"/>
    <mergeCell ref="B5:K6"/>
    <mergeCell ref="B25:K25"/>
    <mergeCell ref="B26:K26"/>
    <mergeCell ref="B20:E20"/>
    <mergeCell ref="G20:J21"/>
    <mergeCell ref="B11:K11"/>
    <mergeCell ref="B12:K12"/>
    <mergeCell ref="B24:J24"/>
    <mergeCell ref="B8:J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showGridLines="0" view="pageBreakPreview" topLeftCell="A40" zoomScaleNormal="100" zoomScaleSheetLayoutView="100" zoomScalePageLayoutView="120" workbookViewId="0">
      <selection activeCell="AK76" sqref="AK76"/>
    </sheetView>
  </sheetViews>
  <sheetFormatPr defaultColWidth="9.109375" defaultRowHeight="11.4"/>
  <cols>
    <col min="1" max="1" width="2.109375" style="156" customWidth="1"/>
    <col min="2" max="2" width="3" style="156" customWidth="1"/>
    <col min="3" max="4" width="2.88671875" style="156" customWidth="1"/>
    <col min="5" max="5" width="3.44140625" style="156" customWidth="1"/>
    <col min="6" max="6" width="2.88671875" style="156" customWidth="1"/>
    <col min="7" max="16" width="3" style="156" customWidth="1"/>
    <col min="17" max="33" width="2.88671875" style="156" customWidth="1"/>
    <col min="34" max="34" width="3" style="156" customWidth="1"/>
    <col min="35" max="35" width="2.88671875" style="156" customWidth="1"/>
    <col min="36" max="36" width="6.6640625" style="156" customWidth="1"/>
    <col min="37" max="16384" width="9.109375" style="156"/>
  </cols>
  <sheetData>
    <row r="1" spans="1:36" s="154" customFormat="1" ht="3" customHeight="1">
      <c r="A1" s="249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</row>
    <row r="2" spans="1:36" s="154" customFormat="1" ht="20.25" customHeigh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734" t="s">
        <v>166</v>
      </c>
      <c r="AE2" s="735"/>
      <c r="AF2" s="735"/>
      <c r="AG2" s="735"/>
      <c r="AH2" s="735"/>
      <c r="AI2" s="736"/>
    </row>
    <row r="3" spans="1:36" ht="2.25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</row>
    <row r="4" spans="1:36" ht="31.5" customHeight="1">
      <c r="A4" s="737" t="s">
        <v>318</v>
      </c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</row>
    <row r="5" spans="1:36" ht="3" customHeight="1">
      <c r="A5" s="165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217"/>
      <c r="AB5" s="217"/>
      <c r="AC5" s="217"/>
      <c r="AD5" s="217"/>
      <c r="AE5" s="217"/>
      <c r="AF5" s="217"/>
      <c r="AG5" s="217"/>
      <c r="AH5" s="217"/>
      <c r="AI5" s="217"/>
    </row>
    <row r="6" spans="1:36" ht="15.75" customHeight="1">
      <c r="A6" s="710" t="s">
        <v>269</v>
      </c>
      <c r="B6" s="710"/>
      <c r="C6" s="710"/>
      <c r="D6" s="710"/>
      <c r="E6" s="710"/>
      <c r="F6" s="710"/>
      <c r="G6" s="710"/>
      <c r="H6" s="710"/>
      <c r="I6" s="710"/>
      <c r="J6" s="710"/>
      <c r="K6" s="710"/>
      <c r="L6" s="710"/>
      <c r="M6" s="710"/>
      <c r="N6" s="710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</row>
    <row r="7" spans="1:36" ht="3" customHeight="1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8"/>
      <c r="P7" s="158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8"/>
      <c r="AE7" s="158"/>
      <c r="AF7" s="158"/>
      <c r="AG7" s="158"/>
      <c r="AH7" s="158"/>
      <c r="AI7" s="158"/>
    </row>
    <row r="8" spans="1:36" ht="15" customHeight="1">
      <c r="A8" s="699" t="s">
        <v>298</v>
      </c>
      <c r="B8" s="699"/>
      <c r="C8" s="699"/>
      <c r="D8" s="699"/>
      <c r="E8" s="699"/>
      <c r="F8" s="699"/>
      <c r="G8" s="699"/>
      <c r="H8" s="699"/>
      <c r="I8" s="160"/>
      <c r="J8" s="160"/>
      <c r="K8" s="160"/>
      <c r="L8" s="160"/>
      <c r="M8" s="160"/>
      <c r="N8" s="160"/>
      <c r="O8" s="160"/>
      <c r="P8" s="160"/>
      <c r="Q8" s="160"/>
      <c r="R8" s="159"/>
      <c r="S8" s="725" t="s">
        <v>270</v>
      </c>
      <c r="T8" s="725"/>
      <c r="U8" s="725"/>
      <c r="V8" s="725"/>
      <c r="W8" s="725"/>
      <c r="X8" s="725"/>
      <c r="Y8" s="725"/>
      <c r="Z8" s="725"/>
      <c r="AA8" s="725"/>
      <c r="AB8" s="725"/>
      <c r="AC8" s="725"/>
      <c r="AD8" s="725"/>
      <c r="AE8" s="725"/>
      <c r="AF8" s="738"/>
      <c r="AG8" s="739"/>
      <c r="AH8" s="740" t="s">
        <v>42</v>
      </c>
      <c r="AI8" s="741"/>
    </row>
    <row r="9" spans="1:36" s="154" customFormat="1" ht="3" customHeight="1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218"/>
      <c r="AI9" s="218"/>
    </row>
    <row r="10" spans="1:36" s="154" customFormat="1" ht="16.5" customHeight="1">
      <c r="A10" s="699" t="s">
        <v>311</v>
      </c>
      <c r="B10" s="699"/>
      <c r="C10" s="699"/>
      <c r="D10" s="699"/>
      <c r="E10" s="699"/>
      <c r="F10" s="699"/>
      <c r="G10" s="699"/>
      <c r="H10" s="699"/>
      <c r="I10" s="699"/>
      <c r="J10" s="699"/>
      <c r="K10" s="158"/>
      <c r="L10" s="158"/>
      <c r="M10" s="158"/>
      <c r="N10" s="158"/>
      <c r="O10" s="158"/>
      <c r="P10" s="158"/>
      <c r="Q10" s="158"/>
      <c r="R10" s="162"/>
      <c r="AI10" s="162"/>
    </row>
    <row r="11" spans="1:36" s="154" customFormat="1" ht="5.25" customHeight="1">
      <c r="A11" s="216"/>
      <c r="B11" s="216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17"/>
      <c r="O11" s="217"/>
      <c r="P11" s="217"/>
      <c r="Q11" s="163"/>
      <c r="R11" s="218"/>
      <c r="S11" s="217"/>
      <c r="T11" s="217"/>
      <c r="U11" s="217"/>
      <c r="V11" s="217"/>
      <c r="W11" s="730" t="s">
        <v>308</v>
      </c>
      <c r="X11" s="730"/>
      <c r="Y11" s="730"/>
      <c r="Z11" s="730"/>
      <c r="AA11" s="730"/>
      <c r="AB11" s="730"/>
      <c r="AC11" s="730"/>
      <c r="AD11" s="730"/>
      <c r="AE11" s="730"/>
      <c r="AF11" s="730"/>
      <c r="AG11" s="730"/>
      <c r="AH11" s="730"/>
      <c r="AI11" s="730"/>
      <c r="AJ11" s="164"/>
    </row>
    <row r="12" spans="1:36" s="154" customFormat="1" ht="16.5" customHeight="1">
      <c r="A12" s="721" t="s">
        <v>271</v>
      </c>
      <c r="B12" s="721"/>
      <c r="C12" s="753" t="s">
        <v>26</v>
      </c>
      <c r="D12" s="754"/>
      <c r="E12" s="754"/>
      <c r="F12" s="754"/>
      <c r="G12" s="755"/>
      <c r="H12" s="250"/>
      <c r="I12" s="250"/>
      <c r="J12" s="250"/>
      <c r="K12" s="250"/>
      <c r="L12" s="250"/>
      <c r="M12" s="250"/>
      <c r="N12" s="217"/>
      <c r="O12" s="217"/>
      <c r="P12" s="217"/>
      <c r="Q12" s="163"/>
      <c r="R12" s="218"/>
      <c r="S12" s="700" t="s">
        <v>128</v>
      </c>
      <c r="T12" s="701"/>
      <c r="U12" s="160"/>
      <c r="V12" s="217"/>
      <c r="W12" s="730"/>
      <c r="X12" s="730"/>
      <c r="Y12" s="730"/>
      <c r="Z12" s="730"/>
      <c r="AA12" s="730"/>
      <c r="AB12" s="730"/>
      <c r="AC12" s="730"/>
      <c r="AD12" s="730"/>
      <c r="AE12" s="730"/>
      <c r="AF12" s="730"/>
      <c r="AG12" s="730"/>
      <c r="AH12" s="730"/>
      <c r="AI12" s="730"/>
      <c r="AJ12" s="164"/>
    </row>
    <row r="13" spans="1:36" s="154" customFormat="1" ht="3" customHeight="1">
      <c r="A13" s="216"/>
      <c r="B13" s="216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17"/>
      <c r="O13" s="217"/>
      <c r="P13" s="217"/>
      <c r="Q13" s="163"/>
      <c r="R13" s="218"/>
      <c r="S13" s="217"/>
      <c r="T13" s="217"/>
      <c r="U13" s="163"/>
      <c r="V13" s="217"/>
      <c r="W13" s="730"/>
      <c r="X13" s="730"/>
      <c r="Y13" s="730"/>
      <c r="Z13" s="730"/>
      <c r="AA13" s="730"/>
      <c r="AB13" s="730"/>
      <c r="AC13" s="730"/>
      <c r="AD13" s="730"/>
      <c r="AE13" s="730"/>
      <c r="AF13" s="730"/>
      <c r="AG13" s="730"/>
      <c r="AH13" s="730"/>
      <c r="AI13" s="730"/>
      <c r="AJ13" s="164"/>
    </row>
    <row r="14" spans="1:36" s="154" customFormat="1" ht="16.5" customHeight="1">
      <c r="A14" s="721" t="s">
        <v>272</v>
      </c>
      <c r="B14" s="756"/>
      <c r="C14" s="753" t="s">
        <v>27</v>
      </c>
      <c r="D14" s="754"/>
      <c r="E14" s="754"/>
      <c r="F14" s="754"/>
      <c r="G14" s="755"/>
      <c r="H14" s="250"/>
      <c r="I14" s="250"/>
      <c r="J14" s="250"/>
      <c r="K14" s="250"/>
      <c r="L14" s="250"/>
      <c r="M14" s="250"/>
      <c r="N14" s="217"/>
      <c r="O14" s="217"/>
      <c r="P14" s="217"/>
      <c r="Q14" s="163"/>
      <c r="R14" s="218"/>
      <c r="S14" s="700" t="s">
        <v>128</v>
      </c>
      <c r="T14" s="701"/>
      <c r="U14" s="160"/>
      <c r="V14" s="217"/>
      <c r="W14" s="757"/>
      <c r="X14" s="758"/>
      <c r="Y14" s="758"/>
      <c r="Z14" s="758"/>
      <c r="AA14" s="758"/>
      <c r="AB14" s="758"/>
      <c r="AC14" s="758"/>
      <c r="AD14" s="758"/>
      <c r="AE14" s="758"/>
      <c r="AF14" s="758"/>
      <c r="AG14" s="758"/>
      <c r="AH14" s="758"/>
      <c r="AI14" s="759"/>
      <c r="AJ14" s="164"/>
    </row>
    <row r="15" spans="1:36" s="154" customFormat="1" ht="3" customHeight="1">
      <c r="A15" s="216"/>
      <c r="B15" s="216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17"/>
      <c r="O15" s="217"/>
      <c r="P15" s="217"/>
      <c r="Q15" s="163"/>
      <c r="R15" s="218"/>
      <c r="S15" s="217"/>
      <c r="T15" s="217"/>
      <c r="U15" s="163"/>
      <c r="V15" s="217"/>
      <c r="W15" s="750"/>
      <c r="X15" s="751"/>
      <c r="Y15" s="751"/>
      <c r="Z15" s="751"/>
      <c r="AA15" s="751"/>
      <c r="AB15" s="751"/>
      <c r="AC15" s="751"/>
      <c r="AD15" s="751"/>
      <c r="AE15" s="751"/>
      <c r="AF15" s="751"/>
      <c r="AG15" s="751"/>
      <c r="AH15" s="751"/>
      <c r="AI15" s="752"/>
      <c r="AJ15" s="164"/>
    </row>
    <row r="16" spans="1:36" s="154" customFormat="1" ht="16.5" customHeight="1">
      <c r="A16" s="721" t="s">
        <v>273</v>
      </c>
      <c r="B16" s="721"/>
      <c r="C16" s="742" t="s">
        <v>28</v>
      </c>
      <c r="D16" s="743"/>
      <c r="E16" s="743"/>
      <c r="F16" s="743"/>
      <c r="G16" s="743"/>
      <c r="H16" s="743"/>
      <c r="I16" s="743"/>
      <c r="J16" s="743"/>
      <c r="K16" s="743"/>
      <c r="L16" s="743"/>
      <c r="M16" s="743"/>
      <c r="N16" s="743"/>
      <c r="O16" s="743"/>
      <c r="P16" s="743"/>
      <c r="Q16" s="743"/>
      <c r="R16" s="744"/>
      <c r="S16" s="700" t="s">
        <v>128</v>
      </c>
      <c r="T16" s="701"/>
      <c r="U16" s="160"/>
      <c r="V16" s="217"/>
      <c r="W16" s="711"/>
      <c r="X16" s="712"/>
      <c r="Y16" s="712"/>
      <c r="Z16" s="712"/>
      <c r="AA16" s="712"/>
      <c r="AB16" s="712"/>
      <c r="AC16" s="712"/>
      <c r="AD16" s="712"/>
      <c r="AE16" s="712"/>
      <c r="AF16" s="712"/>
      <c r="AG16" s="712"/>
      <c r="AH16" s="712"/>
      <c r="AI16" s="713"/>
      <c r="AJ16" s="164"/>
    </row>
    <row r="17" spans="1:36" s="154" customFormat="1" ht="9.75" customHeight="1">
      <c r="A17" s="216"/>
      <c r="B17" s="216"/>
      <c r="C17" s="745"/>
      <c r="D17" s="746"/>
      <c r="E17" s="746"/>
      <c r="F17" s="746"/>
      <c r="G17" s="746"/>
      <c r="H17" s="746"/>
      <c r="I17" s="746"/>
      <c r="J17" s="746"/>
      <c r="K17" s="746"/>
      <c r="L17" s="746"/>
      <c r="M17" s="746"/>
      <c r="N17" s="746"/>
      <c r="O17" s="746"/>
      <c r="P17" s="746"/>
      <c r="Q17" s="746"/>
      <c r="R17" s="747"/>
      <c r="S17" s="218"/>
      <c r="T17" s="218"/>
      <c r="U17" s="165"/>
      <c r="V17" s="165"/>
      <c r="W17" s="165"/>
      <c r="X17" s="165"/>
      <c r="Y17" s="165"/>
      <c r="Z17" s="165"/>
      <c r="AA17" s="165"/>
      <c r="AB17" s="165"/>
      <c r="AC17" s="164"/>
      <c r="AD17" s="218"/>
      <c r="AE17" s="218"/>
      <c r="AF17" s="166"/>
      <c r="AG17" s="166"/>
      <c r="AH17" s="166"/>
      <c r="AI17" s="166"/>
      <c r="AJ17" s="164"/>
    </row>
    <row r="18" spans="1:36" s="154" customFormat="1" ht="14.25" customHeight="1">
      <c r="A18" s="749" t="s">
        <v>307</v>
      </c>
      <c r="B18" s="749"/>
      <c r="C18" s="749"/>
      <c r="D18" s="749"/>
      <c r="E18" s="749"/>
      <c r="F18" s="749"/>
      <c r="G18" s="749"/>
      <c r="H18" s="749"/>
      <c r="I18" s="749"/>
      <c r="J18" s="749"/>
      <c r="K18" s="749"/>
      <c r="L18" s="749"/>
      <c r="M18" s="749"/>
      <c r="N18" s="749"/>
      <c r="O18" s="749"/>
      <c r="P18" s="749"/>
      <c r="Q18" s="749"/>
      <c r="R18" s="749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</row>
    <row r="19" spans="1:36" ht="3" customHeight="1">
      <c r="A19" s="167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</row>
    <row r="20" spans="1:36" ht="12" customHeight="1">
      <c r="A20" s="168" t="s">
        <v>274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70"/>
      <c r="O20" s="170"/>
      <c r="P20" s="170"/>
      <c r="Q20" s="170"/>
      <c r="R20" s="170"/>
      <c r="S20" s="171"/>
      <c r="T20" s="172"/>
      <c r="U20" s="749" t="s">
        <v>275</v>
      </c>
      <c r="V20" s="749"/>
      <c r="W20" s="749"/>
      <c r="X20" s="749"/>
      <c r="Y20" s="749"/>
      <c r="Z20" s="749"/>
      <c r="AA20" s="749"/>
      <c r="AB20" s="749"/>
      <c r="AC20" s="749"/>
      <c r="AD20" s="749"/>
      <c r="AE20" s="749"/>
      <c r="AF20" s="749"/>
      <c r="AG20" s="749"/>
      <c r="AH20" s="749"/>
      <c r="AI20" s="749"/>
    </row>
    <row r="21" spans="1:36" ht="15" customHeight="1">
      <c r="A21" s="750"/>
      <c r="B21" s="751"/>
      <c r="C21" s="751"/>
      <c r="D21" s="751"/>
      <c r="E21" s="751"/>
      <c r="F21" s="751"/>
      <c r="G21" s="751"/>
      <c r="H21" s="751"/>
      <c r="I21" s="751"/>
      <c r="J21" s="751"/>
      <c r="K21" s="751"/>
      <c r="L21" s="751"/>
      <c r="M21" s="751"/>
      <c r="N21" s="751"/>
      <c r="O21" s="751"/>
      <c r="P21" s="751"/>
      <c r="Q21" s="751"/>
      <c r="R21" s="751"/>
      <c r="S21" s="752"/>
      <c r="T21" s="172"/>
      <c r="U21" s="173"/>
      <c r="V21" s="173"/>
      <c r="W21" s="173"/>
      <c r="X21" s="173"/>
      <c r="Y21" s="173"/>
      <c r="Z21" s="173"/>
      <c r="AA21" s="173"/>
      <c r="AB21" s="173"/>
      <c r="AC21" s="173"/>
      <c r="AD21" s="174" t="s">
        <v>9</v>
      </c>
      <c r="AE21" s="173"/>
      <c r="AF21" s="173"/>
      <c r="AG21" s="173"/>
      <c r="AH21" s="173"/>
      <c r="AI21" s="173"/>
    </row>
    <row r="22" spans="1:36" ht="24" customHeight="1">
      <c r="A22" s="750"/>
      <c r="B22" s="751"/>
      <c r="C22" s="751"/>
      <c r="D22" s="751"/>
      <c r="E22" s="751"/>
      <c r="F22" s="751"/>
      <c r="G22" s="751"/>
      <c r="H22" s="751"/>
      <c r="I22" s="751"/>
      <c r="J22" s="751"/>
      <c r="K22" s="751"/>
      <c r="L22" s="751"/>
      <c r="M22" s="751"/>
      <c r="N22" s="751"/>
      <c r="O22" s="751"/>
      <c r="P22" s="751"/>
      <c r="Q22" s="751"/>
      <c r="R22" s="751"/>
      <c r="S22" s="752"/>
      <c r="T22" s="172"/>
      <c r="U22" s="732" t="s">
        <v>276</v>
      </c>
      <c r="V22" s="732"/>
      <c r="W22" s="732"/>
      <c r="X22" s="732"/>
      <c r="Y22" s="732"/>
      <c r="Z22" s="732"/>
      <c r="AA22" s="732"/>
      <c r="AB22" s="732"/>
      <c r="AC22" s="732"/>
      <c r="AD22" s="732"/>
      <c r="AE22" s="732"/>
      <c r="AF22" s="732"/>
      <c r="AG22" s="732"/>
      <c r="AH22" s="732"/>
      <c r="AI22" s="732"/>
    </row>
    <row r="23" spans="1:36" ht="15" customHeight="1">
      <c r="A23" s="750"/>
      <c r="B23" s="751"/>
      <c r="C23" s="751"/>
      <c r="D23" s="751"/>
      <c r="E23" s="751"/>
      <c r="F23" s="751"/>
      <c r="G23" s="751"/>
      <c r="H23" s="751"/>
      <c r="I23" s="751"/>
      <c r="J23" s="751"/>
      <c r="K23" s="751"/>
      <c r="L23" s="751"/>
      <c r="M23" s="751"/>
      <c r="N23" s="751"/>
      <c r="O23" s="751"/>
      <c r="P23" s="751"/>
      <c r="Q23" s="751"/>
      <c r="R23" s="751"/>
      <c r="S23" s="752"/>
      <c r="T23" s="172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4"/>
      <c r="AF23" s="174"/>
      <c r="AG23" s="174"/>
      <c r="AH23" s="174"/>
      <c r="AI23" s="174"/>
    </row>
    <row r="24" spans="1:36" ht="12.75" customHeight="1">
      <c r="A24" s="750"/>
      <c r="B24" s="751"/>
      <c r="C24" s="751"/>
      <c r="D24" s="751"/>
      <c r="E24" s="751"/>
      <c r="F24" s="751"/>
      <c r="G24" s="751"/>
      <c r="H24" s="751"/>
      <c r="I24" s="751"/>
      <c r="J24" s="751"/>
      <c r="K24" s="751"/>
      <c r="L24" s="751"/>
      <c r="M24" s="751"/>
      <c r="N24" s="751"/>
      <c r="O24" s="751"/>
      <c r="P24" s="751"/>
      <c r="Q24" s="751"/>
      <c r="R24" s="751"/>
      <c r="S24" s="752"/>
      <c r="T24" s="218"/>
      <c r="U24" s="749" t="s">
        <v>299</v>
      </c>
      <c r="V24" s="749"/>
      <c r="W24" s="749"/>
      <c r="X24" s="749"/>
      <c r="Y24" s="749"/>
      <c r="Z24" s="218"/>
      <c r="AA24" s="218"/>
      <c r="AB24" s="218"/>
      <c r="AC24" s="218"/>
      <c r="AD24" s="218"/>
      <c r="AE24" s="154"/>
      <c r="AF24" s="154"/>
      <c r="AG24" s="154"/>
      <c r="AH24" s="154"/>
      <c r="AI24" s="154"/>
    </row>
    <row r="25" spans="1:36" ht="15" customHeight="1">
      <c r="A25" s="711"/>
      <c r="B25" s="712"/>
      <c r="C25" s="712"/>
      <c r="D25" s="712"/>
      <c r="E25" s="712"/>
      <c r="F25" s="712"/>
      <c r="G25" s="712"/>
      <c r="H25" s="712"/>
      <c r="I25" s="712"/>
      <c r="J25" s="712"/>
      <c r="K25" s="712"/>
      <c r="L25" s="712"/>
      <c r="M25" s="712"/>
      <c r="N25" s="712"/>
      <c r="O25" s="712"/>
      <c r="P25" s="712"/>
      <c r="Q25" s="712"/>
      <c r="R25" s="712"/>
      <c r="S25" s="713"/>
      <c r="T25" s="154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54"/>
      <c r="AF25" s="154"/>
      <c r="AG25" s="154"/>
      <c r="AH25" s="154"/>
      <c r="AI25" s="154"/>
    </row>
    <row r="26" spans="1:36" ht="3" customHeight="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</row>
    <row r="27" spans="1:36" ht="12" customHeight="1">
      <c r="A27" s="722" t="s">
        <v>277</v>
      </c>
      <c r="B27" s="723"/>
      <c r="C27" s="723"/>
      <c r="D27" s="723"/>
      <c r="E27" s="723"/>
      <c r="F27" s="723"/>
      <c r="G27" s="723"/>
      <c r="H27" s="723"/>
      <c r="I27" s="724"/>
      <c r="J27" s="722" t="s">
        <v>278</v>
      </c>
      <c r="K27" s="723"/>
      <c r="L27" s="723"/>
      <c r="M27" s="723"/>
      <c r="N27" s="723"/>
      <c r="O27" s="723"/>
      <c r="P27" s="723"/>
      <c r="Q27" s="723"/>
      <c r="R27" s="723"/>
      <c r="S27" s="724"/>
      <c r="T27" s="731"/>
      <c r="U27" s="732" t="s">
        <v>279</v>
      </c>
      <c r="V27" s="732"/>
      <c r="W27" s="732"/>
      <c r="X27" s="732"/>
      <c r="Y27" s="732"/>
      <c r="Z27" s="732"/>
      <c r="AA27" s="732"/>
      <c r="AB27" s="732"/>
      <c r="AC27" s="732"/>
      <c r="AD27" s="732"/>
      <c r="AE27" s="732"/>
      <c r="AF27" s="154"/>
      <c r="AG27" s="154"/>
      <c r="AH27" s="154"/>
      <c r="AI27" s="154"/>
    </row>
    <row r="28" spans="1:36" ht="15" customHeight="1">
      <c r="A28" s="733"/>
      <c r="B28" s="733"/>
      <c r="C28" s="733"/>
      <c r="D28" s="733"/>
      <c r="E28" s="733"/>
      <c r="F28" s="733"/>
      <c r="G28" s="733"/>
      <c r="H28" s="733"/>
      <c r="I28" s="733"/>
      <c r="J28" s="733"/>
      <c r="K28" s="733"/>
      <c r="L28" s="733"/>
      <c r="M28" s="733"/>
      <c r="N28" s="733"/>
      <c r="O28" s="733"/>
      <c r="P28" s="733"/>
      <c r="Q28" s="733"/>
      <c r="R28" s="733"/>
      <c r="S28" s="733"/>
      <c r="T28" s="731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54"/>
      <c r="AG28" s="154"/>
      <c r="AH28" s="154"/>
      <c r="AI28" s="154"/>
    </row>
    <row r="29" spans="1:36" ht="3" customHeight="1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218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54"/>
      <c r="AF29" s="154"/>
      <c r="AG29" s="154"/>
      <c r="AH29" s="154"/>
      <c r="AI29" s="154"/>
    </row>
    <row r="30" spans="1:36" ht="12" customHeight="1">
      <c r="A30" s="722" t="s">
        <v>280</v>
      </c>
      <c r="B30" s="723"/>
      <c r="C30" s="723"/>
      <c r="D30" s="723"/>
      <c r="E30" s="723"/>
      <c r="F30" s="723"/>
      <c r="G30" s="723"/>
      <c r="H30" s="723"/>
      <c r="I30" s="724"/>
      <c r="J30" s="722" t="s">
        <v>281</v>
      </c>
      <c r="K30" s="723"/>
      <c r="L30" s="723"/>
      <c r="M30" s="723"/>
      <c r="N30" s="723"/>
      <c r="O30" s="723"/>
      <c r="P30" s="723"/>
      <c r="Q30" s="723"/>
      <c r="R30" s="723"/>
      <c r="S30" s="724"/>
      <c r="T30" s="154"/>
      <c r="U30" s="725" t="s">
        <v>282</v>
      </c>
      <c r="V30" s="725"/>
      <c r="W30" s="725"/>
      <c r="X30" s="725"/>
      <c r="Y30" s="725"/>
      <c r="Z30" s="725"/>
      <c r="AA30" s="725"/>
      <c r="AB30" s="725"/>
      <c r="AC30" s="725"/>
      <c r="AD30" s="725"/>
      <c r="AE30" s="725"/>
      <c r="AF30" s="725"/>
      <c r="AG30" s="154"/>
      <c r="AH30" s="154"/>
      <c r="AI30" s="154"/>
    </row>
    <row r="31" spans="1:36" ht="15" customHeight="1">
      <c r="A31" s="726" t="s">
        <v>64</v>
      </c>
      <c r="B31" s="726"/>
      <c r="C31" s="726"/>
      <c r="D31" s="726"/>
      <c r="E31" s="726"/>
      <c r="F31" s="726"/>
      <c r="G31" s="726"/>
      <c r="H31" s="726"/>
      <c r="I31" s="726"/>
      <c r="J31" s="727" t="s">
        <v>23</v>
      </c>
      <c r="K31" s="728"/>
      <c r="L31" s="728"/>
      <c r="M31" s="728"/>
      <c r="N31" s="728"/>
      <c r="O31" s="728"/>
      <c r="P31" s="728"/>
      <c r="Q31" s="728"/>
      <c r="R31" s="728"/>
      <c r="S31" s="729"/>
      <c r="T31" s="218"/>
      <c r="U31" s="175"/>
      <c r="V31" s="173"/>
      <c r="W31" s="173"/>
      <c r="X31" s="173"/>
      <c r="Y31" s="173"/>
      <c r="Z31" s="173"/>
      <c r="AA31" s="173"/>
      <c r="AB31" s="173"/>
      <c r="AC31" s="173"/>
      <c r="AD31" s="176"/>
      <c r="AE31" s="174"/>
      <c r="AF31" s="177"/>
      <c r="AG31" s="154"/>
      <c r="AH31" s="154"/>
      <c r="AI31" s="154"/>
    </row>
    <row r="32" spans="1:36" ht="3" customHeight="1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74"/>
      <c r="L32" s="174"/>
      <c r="M32" s="218"/>
      <c r="N32" s="218"/>
      <c r="O32" s="218"/>
      <c r="P32" s="218"/>
      <c r="Q32" s="218"/>
      <c r="R32" s="218"/>
      <c r="S32" s="218"/>
      <c r="T32" s="218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9"/>
      <c r="AG32" s="217"/>
      <c r="AH32" s="217"/>
      <c r="AI32" s="217"/>
    </row>
    <row r="33" spans="1:35" ht="22.5" customHeight="1">
      <c r="A33" s="730" t="s">
        <v>312</v>
      </c>
      <c r="B33" s="730"/>
      <c r="C33" s="730"/>
      <c r="D33" s="730"/>
      <c r="E33" s="730"/>
      <c r="F33" s="730"/>
      <c r="G33" s="730"/>
      <c r="H33" s="730"/>
      <c r="I33" s="730"/>
      <c r="J33" s="730"/>
      <c r="K33" s="730"/>
      <c r="L33" s="730"/>
      <c r="M33" s="730"/>
      <c r="N33" s="730"/>
      <c r="O33" s="730"/>
      <c r="P33" s="730"/>
      <c r="Q33" s="730"/>
      <c r="R33" s="730"/>
      <c r="S33" s="730"/>
      <c r="T33" s="730"/>
      <c r="U33" s="730"/>
      <c r="V33" s="730"/>
      <c r="W33" s="730"/>
      <c r="X33" s="730"/>
      <c r="Y33" s="730"/>
      <c r="Z33" s="730"/>
      <c r="AA33" s="730"/>
      <c r="AB33" s="730"/>
      <c r="AC33" s="730"/>
      <c r="AD33" s="730"/>
      <c r="AE33" s="730"/>
      <c r="AF33" s="730"/>
      <c r="AG33" s="730"/>
      <c r="AH33" s="730"/>
      <c r="AI33" s="730"/>
    </row>
    <row r="34" spans="1:35" ht="2.25" customHeight="1">
      <c r="A34" s="717"/>
      <c r="B34" s="717"/>
      <c r="C34" s="717"/>
      <c r="D34" s="717"/>
      <c r="E34" s="717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</row>
    <row r="35" spans="1:35" s="181" customFormat="1" ht="9" customHeight="1">
      <c r="A35" s="718" t="s">
        <v>32</v>
      </c>
      <c r="B35" s="718"/>
      <c r="C35" s="718"/>
      <c r="D35" s="718"/>
      <c r="E35" s="718"/>
      <c r="F35" s="718"/>
      <c r="G35" s="718"/>
      <c r="H35" s="718" t="s">
        <v>33</v>
      </c>
      <c r="I35" s="718"/>
      <c r="J35" s="718"/>
      <c r="K35" s="718"/>
      <c r="L35" s="718"/>
      <c r="M35" s="718"/>
      <c r="N35" s="718"/>
      <c r="O35" s="718"/>
      <c r="P35" s="718"/>
      <c r="Q35" s="718"/>
      <c r="R35" s="706" t="s">
        <v>283</v>
      </c>
      <c r="S35" s="707"/>
      <c r="T35" s="707"/>
      <c r="U35" s="707"/>
      <c r="V35" s="707"/>
      <c r="W35" s="707"/>
      <c r="X35" s="707"/>
      <c r="Y35" s="707"/>
      <c r="Z35" s="707"/>
      <c r="AA35" s="706" t="s">
        <v>35</v>
      </c>
      <c r="AB35" s="707"/>
      <c r="AC35" s="707"/>
      <c r="AD35" s="707"/>
      <c r="AE35" s="707"/>
      <c r="AF35" s="707"/>
      <c r="AG35" s="707"/>
      <c r="AH35" s="707"/>
      <c r="AI35" s="708"/>
    </row>
    <row r="36" spans="1:35" s="182" customFormat="1" ht="15" customHeight="1">
      <c r="A36" s="719" t="s">
        <v>64</v>
      </c>
      <c r="B36" s="719"/>
      <c r="C36" s="719"/>
      <c r="D36" s="719"/>
      <c r="E36" s="719"/>
      <c r="F36" s="719"/>
      <c r="G36" s="719"/>
      <c r="H36" s="720" t="s">
        <v>23</v>
      </c>
      <c r="I36" s="720"/>
      <c r="J36" s="720"/>
      <c r="K36" s="720"/>
      <c r="L36" s="720"/>
      <c r="M36" s="720"/>
      <c r="N36" s="720"/>
      <c r="O36" s="720"/>
      <c r="P36" s="720"/>
      <c r="Q36" s="720"/>
      <c r="R36" s="711"/>
      <c r="S36" s="712"/>
      <c r="T36" s="712"/>
      <c r="U36" s="712"/>
      <c r="V36" s="712"/>
      <c r="W36" s="712"/>
      <c r="X36" s="712"/>
      <c r="Y36" s="712"/>
      <c r="Z36" s="712"/>
      <c r="AA36" s="711"/>
      <c r="AB36" s="712"/>
      <c r="AC36" s="712"/>
      <c r="AD36" s="712"/>
      <c r="AE36" s="712"/>
      <c r="AF36" s="712"/>
      <c r="AG36" s="712"/>
      <c r="AH36" s="712"/>
      <c r="AI36" s="713"/>
    </row>
    <row r="37" spans="1:35" s="183" customFormat="1" ht="9" customHeight="1">
      <c r="A37" s="706" t="s">
        <v>47</v>
      </c>
      <c r="B37" s="707"/>
      <c r="C37" s="707"/>
      <c r="D37" s="707"/>
      <c r="E37" s="707"/>
      <c r="F37" s="707"/>
      <c r="G37" s="708"/>
      <c r="H37" s="706" t="s">
        <v>48</v>
      </c>
      <c r="I37" s="707"/>
      <c r="J37" s="707"/>
      <c r="K37" s="707"/>
      <c r="L37" s="707"/>
      <c r="M37" s="707"/>
      <c r="N37" s="707"/>
      <c r="O37" s="707"/>
      <c r="P37" s="707"/>
      <c r="Q37" s="708"/>
      <c r="R37" s="706" t="s">
        <v>50</v>
      </c>
      <c r="S37" s="707"/>
      <c r="T37" s="707"/>
      <c r="U37" s="707"/>
      <c r="V37" s="707"/>
      <c r="W37" s="707"/>
      <c r="X37" s="707"/>
      <c r="Y37" s="707"/>
      <c r="Z37" s="708"/>
      <c r="AA37" s="714" t="s">
        <v>49</v>
      </c>
      <c r="AB37" s="715"/>
      <c r="AC37" s="715"/>
      <c r="AD37" s="715"/>
      <c r="AE37" s="715"/>
      <c r="AF37" s="715"/>
      <c r="AG37" s="715"/>
      <c r="AH37" s="715"/>
      <c r="AI37" s="716"/>
    </row>
    <row r="38" spans="1:35" s="182" customFormat="1" ht="15" customHeight="1">
      <c r="A38" s="711"/>
      <c r="B38" s="712"/>
      <c r="C38" s="712"/>
      <c r="D38" s="712"/>
      <c r="E38" s="712"/>
      <c r="F38" s="712"/>
      <c r="G38" s="713"/>
      <c r="H38" s="711"/>
      <c r="I38" s="712"/>
      <c r="J38" s="712"/>
      <c r="K38" s="712"/>
      <c r="L38" s="712"/>
      <c r="M38" s="712"/>
      <c r="N38" s="712"/>
      <c r="O38" s="712"/>
      <c r="P38" s="712"/>
      <c r="Q38" s="713"/>
      <c r="R38" s="711"/>
      <c r="S38" s="712"/>
      <c r="T38" s="712"/>
      <c r="U38" s="712"/>
      <c r="V38" s="712"/>
      <c r="W38" s="712"/>
      <c r="X38" s="712"/>
      <c r="Y38" s="712"/>
      <c r="Z38" s="713"/>
      <c r="AA38" s="711"/>
      <c r="AB38" s="712"/>
      <c r="AC38" s="712"/>
      <c r="AD38" s="712"/>
      <c r="AE38" s="712"/>
      <c r="AF38" s="712"/>
      <c r="AG38" s="712"/>
      <c r="AH38" s="712"/>
      <c r="AI38" s="713"/>
    </row>
    <row r="39" spans="1:35" s="184" customFormat="1" ht="9" customHeight="1">
      <c r="A39" s="706" t="s">
        <v>51</v>
      </c>
      <c r="B39" s="707"/>
      <c r="C39" s="707"/>
      <c r="D39" s="707"/>
      <c r="E39" s="707"/>
      <c r="F39" s="707"/>
      <c r="G39" s="708"/>
      <c r="H39" s="706" t="s">
        <v>52</v>
      </c>
      <c r="I39" s="707"/>
      <c r="J39" s="707"/>
      <c r="K39" s="707"/>
      <c r="L39" s="707"/>
      <c r="M39" s="707"/>
      <c r="N39" s="707"/>
      <c r="O39" s="707"/>
      <c r="P39" s="707"/>
      <c r="Q39" s="708"/>
      <c r="R39" s="706" t="s">
        <v>284</v>
      </c>
      <c r="S39" s="707"/>
      <c r="T39" s="707"/>
      <c r="U39" s="707"/>
      <c r="V39" s="707"/>
      <c r="W39" s="707"/>
      <c r="X39" s="707"/>
      <c r="Y39" s="707"/>
      <c r="Z39" s="708"/>
      <c r="AA39" s="706" t="s">
        <v>36</v>
      </c>
      <c r="AB39" s="707"/>
      <c r="AC39" s="707"/>
      <c r="AD39" s="707"/>
      <c r="AE39" s="707"/>
      <c r="AF39" s="707"/>
      <c r="AG39" s="707"/>
      <c r="AH39" s="707"/>
      <c r="AI39" s="708"/>
    </row>
    <row r="40" spans="1:35" s="185" customFormat="1" ht="15" customHeight="1">
      <c r="A40" s="711"/>
      <c r="B40" s="712"/>
      <c r="C40" s="712"/>
      <c r="D40" s="712"/>
      <c r="E40" s="712"/>
      <c r="F40" s="712"/>
      <c r="G40" s="713"/>
      <c r="H40" s="711"/>
      <c r="I40" s="712"/>
      <c r="J40" s="712"/>
      <c r="K40" s="712"/>
      <c r="L40" s="712"/>
      <c r="M40" s="712"/>
      <c r="N40" s="712"/>
      <c r="O40" s="712"/>
      <c r="P40" s="712"/>
      <c r="Q40" s="713"/>
      <c r="R40" s="711"/>
      <c r="S40" s="712"/>
      <c r="T40" s="712"/>
      <c r="U40" s="712"/>
      <c r="V40" s="712"/>
      <c r="W40" s="712"/>
      <c r="X40" s="712"/>
      <c r="Y40" s="712"/>
      <c r="Z40" s="713"/>
      <c r="AA40" s="711"/>
      <c r="AB40" s="712"/>
      <c r="AC40" s="712"/>
      <c r="AD40" s="712"/>
      <c r="AE40" s="712"/>
      <c r="AF40" s="712"/>
      <c r="AG40" s="712"/>
      <c r="AH40" s="712"/>
      <c r="AI40" s="713"/>
    </row>
    <row r="41" spans="1:35" s="181" customFormat="1" ht="9" customHeight="1">
      <c r="A41" s="706" t="s">
        <v>146</v>
      </c>
      <c r="B41" s="707"/>
      <c r="C41" s="707"/>
      <c r="D41" s="707"/>
      <c r="E41" s="707"/>
      <c r="F41" s="707"/>
      <c r="G41" s="707"/>
      <c r="H41" s="707"/>
      <c r="I41" s="707"/>
      <c r="J41" s="707"/>
      <c r="K41" s="707"/>
      <c r="L41" s="707"/>
      <c r="M41" s="707"/>
      <c r="N41" s="707"/>
      <c r="O41" s="707"/>
      <c r="P41" s="707"/>
      <c r="Q41" s="708"/>
      <c r="R41" s="706" t="s">
        <v>37</v>
      </c>
      <c r="S41" s="707"/>
      <c r="T41" s="707"/>
      <c r="U41" s="707"/>
      <c r="V41" s="707"/>
      <c r="W41" s="707"/>
      <c r="X41" s="707"/>
      <c r="Y41" s="707"/>
      <c r="Z41" s="707"/>
      <c r="AA41" s="707"/>
      <c r="AB41" s="707"/>
      <c r="AC41" s="707"/>
      <c r="AD41" s="707"/>
      <c r="AE41" s="707"/>
      <c r="AF41" s="707"/>
      <c r="AG41" s="707"/>
      <c r="AH41" s="707"/>
      <c r="AI41" s="708"/>
    </row>
    <row r="42" spans="1:35" s="182" customFormat="1" ht="15" customHeight="1">
      <c r="A42" s="709"/>
      <c r="B42" s="709"/>
      <c r="C42" s="709"/>
      <c r="D42" s="709"/>
      <c r="E42" s="709"/>
      <c r="F42" s="709"/>
      <c r="G42" s="709"/>
      <c r="H42" s="709"/>
      <c r="I42" s="709"/>
      <c r="J42" s="709"/>
      <c r="K42" s="709"/>
      <c r="L42" s="709"/>
      <c r="M42" s="709"/>
      <c r="N42" s="709"/>
      <c r="O42" s="709"/>
      <c r="P42" s="709"/>
      <c r="Q42" s="709"/>
      <c r="R42" s="709"/>
      <c r="S42" s="709"/>
      <c r="T42" s="709"/>
      <c r="U42" s="709"/>
      <c r="V42" s="709"/>
      <c r="W42" s="709"/>
      <c r="X42" s="709"/>
      <c r="Y42" s="709"/>
      <c r="Z42" s="709"/>
      <c r="AA42" s="709"/>
      <c r="AB42" s="709"/>
      <c r="AC42" s="709"/>
      <c r="AD42" s="709"/>
      <c r="AE42" s="709"/>
      <c r="AF42" s="709"/>
      <c r="AG42" s="709"/>
      <c r="AH42" s="709"/>
      <c r="AI42" s="709"/>
    </row>
    <row r="43" spans="1:35" ht="2.25" customHeight="1">
      <c r="A43" s="186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</row>
    <row r="44" spans="1:35" ht="15.75" customHeight="1">
      <c r="A44" s="710" t="s">
        <v>304</v>
      </c>
      <c r="B44" s="710"/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0"/>
      <c r="X44" s="710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</row>
    <row r="45" spans="1:35" ht="16.5" customHeight="1">
      <c r="A45" s="699" t="s">
        <v>285</v>
      </c>
      <c r="B45" s="699"/>
      <c r="C45" s="699"/>
      <c r="D45" s="699"/>
      <c r="E45" s="699"/>
      <c r="F45" s="699"/>
      <c r="G45" s="158"/>
      <c r="H45" s="158"/>
      <c r="I45" s="158"/>
      <c r="J45" s="158"/>
      <c r="K45" s="158"/>
      <c r="L45" s="158"/>
      <c r="M45" s="699" t="s">
        <v>286</v>
      </c>
      <c r="N45" s="699"/>
      <c r="O45" s="699"/>
      <c r="P45" s="699"/>
      <c r="Q45" s="699"/>
      <c r="R45" s="700" t="s">
        <v>128</v>
      </c>
      <c r="S45" s="701"/>
      <c r="T45" s="343"/>
      <c r="U45" s="158"/>
      <c r="V45" s="699" t="s">
        <v>287</v>
      </c>
      <c r="W45" s="699"/>
      <c r="X45" s="699"/>
      <c r="Y45" s="699"/>
      <c r="Z45" s="699"/>
      <c r="AA45" s="699"/>
      <c r="AB45" s="699"/>
      <c r="AC45" s="699"/>
      <c r="AD45" s="699"/>
      <c r="AE45" s="699"/>
      <c r="AF45" s="699"/>
      <c r="AG45" s="700" t="s">
        <v>128</v>
      </c>
      <c r="AH45" s="700"/>
      <c r="AI45" s="344" t="str">
        <f>IF(T45="x","","x")</f>
        <v>x</v>
      </c>
    </row>
    <row r="46" spans="1:35" ht="3.75" customHeight="1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215"/>
      <c r="N46" s="215"/>
      <c r="O46" s="215"/>
      <c r="P46" s="215"/>
      <c r="Q46" s="215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</row>
    <row r="47" spans="1:35" ht="16.5" customHeight="1">
      <c r="A47" s="730" t="s">
        <v>305</v>
      </c>
      <c r="B47" s="730"/>
      <c r="C47" s="730"/>
      <c r="D47" s="730"/>
      <c r="E47" s="730"/>
      <c r="F47" s="730"/>
      <c r="G47" s="730"/>
      <c r="H47" s="730"/>
      <c r="I47" s="730"/>
      <c r="J47" s="730"/>
      <c r="K47" s="730"/>
      <c r="L47" s="730"/>
      <c r="M47" s="699" t="s">
        <v>288</v>
      </c>
      <c r="N47" s="699"/>
      <c r="O47" s="699"/>
      <c r="P47" s="699"/>
      <c r="Q47" s="699"/>
      <c r="R47" s="700" t="s">
        <v>128</v>
      </c>
      <c r="S47" s="701"/>
      <c r="T47" s="343"/>
      <c r="U47" s="187"/>
      <c r="V47" s="702" t="s">
        <v>289</v>
      </c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0" t="s">
        <v>128</v>
      </c>
      <c r="AH47" s="700"/>
      <c r="AI47" s="344" t="str">
        <f>IF(T47="x","","x")</f>
        <v>x</v>
      </c>
    </row>
    <row r="48" spans="1:35" ht="9" customHeight="1">
      <c r="A48" s="748"/>
      <c r="B48" s="748"/>
      <c r="C48" s="748"/>
      <c r="D48" s="748"/>
      <c r="E48" s="748"/>
      <c r="F48" s="748"/>
      <c r="G48" s="748"/>
      <c r="H48" s="748"/>
      <c r="I48" s="748"/>
      <c r="J48" s="748"/>
      <c r="K48" s="748"/>
      <c r="L48" s="748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</row>
    <row r="49" spans="1:37" ht="28.5" customHeight="1">
      <c r="A49" s="699" t="s">
        <v>313</v>
      </c>
      <c r="B49" s="699"/>
      <c r="C49" s="699"/>
      <c r="D49" s="699"/>
      <c r="E49" s="699"/>
      <c r="F49" s="699"/>
      <c r="G49" s="699"/>
      <c r="H49" s="699"/>
      <c r="I49" s="699"/>
      <c r="J49" s="699"/>
      <c r="K49" s="699"/>
      <c r="L49" s="699"/>
      <c r="M49" s="703"/>
      <c r="N49" s="704"/>
      <c r="O49" s="704"/>
      <c r="P49" s="704"/>
      <c r="Q49" s="704"/>
      <c r="R49" s="704"/>
      <c r="S49" s="704"/>
      <c r="T49" s="704"/>
      <c r="U49" s="704"/>
      <c r="V49" s="704"/>
      <c r="W49" s="704"/>
      <c r="X49" s="704"/>
      <c r="Y49" s="704"/>
      <c r="Z49" s="704"/>
      <c r="AA49" s="704"/>
      <c r="AB49" s="704"/>
      <c r="AC49" s="704"/>
      <c r="AD49" s="704"/>
      <c r="AE49" s="704"/>
      <c r="AF49" s="704"/>
      <c r="AG49" s="704"/>
      <c r="AH49" s="704"/>
      <c r="AI49" s="705"/>
    </row>
    <row r="50" spans="1:37" ht="2.25" customHeight="1">
      <c r="A50" s="166"/>
      <c r="B50" s="166"/>
      <c r="C50" s="166"/>
      <c r="D50" s="166"/>
      <c r="E50" s="166"/>
      <c r="F50" s="166"/>
      <c r="G50" s="166"/>
      <c r="H50" s="16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</row>
    <row r="51" spans="1:37" ht="25.5" customHeight="1">
      <c r="A51" s="376" t="s">
        <v>314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76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</row>
    <row r="52" spans="1:37" ht="24.75" customHeight="1">
      <c r="A52" s="682" t="s">
        <v>290</v>
      </c>
      <c r="B52" s="683"/>
      <c r="C52" s="683"/>
      <c r="D52" s="683"/>
      <c r="E52" s="683"/>
      <c r="F52" s="683"/>
      <c r="G52" s="683"/>
      <c r="H52" s="683"/>
      <c r="I52" s="683"/>
      <c r="J52" s="683"/>
      <c r="K52" s="683"/>
      <c r="L52" s="683"/>
      <c r="M52" s="683"/>
      <c r="N52" s="683"/>
      <c r="O52" s="683"/>
      <c r="P52" s="683"/>
      <c r="Q52" s="683"/>
      <c r="R52" s="683"/>
      <c r="S52" s="683"/>
      <c r="T52" s="683"/>
      <c r="U52" s="683"/>
      <c r="V52" s="683"/>
      <c r="W52" s="683"/>
      <c r="X52" s="683"/>
      <c r="Y52" s="683"/>
      <c r="Z52" s="683"/>
      <c r="AA52" s="683"/>
      <c r="AB52" s="683"/>
      <c r="AC52" s="689">
        <v>100000</v>
      </c>
      <c r="AD52" s="690"/>
      <c r="AE52" s="690"/>
      <c r="AF52" s="690"/>
      <c r="AG52" s="690"/>
      <c r="AH52" s="691" t="s">
        <v>3</v>
      </c>
      <c r="AI52" s="692"/>
    </row>
    <row r="53" spans="1:37" s="182" customFormat="1" ht="3.75" customHeight="1">
      <c r="A53" s="209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</row>
    <row r="54" spans="1:37" s="184" customFormat="1" ht="26.25" customHeight="1">
      <c r="A54" s="693" t="s">
        <v>291</v>
      </c>
      <c r="B54" s="694"/>
      <c r="C54" s="694"/>
      <c r="D54" s="694"/>
      <c r="E54" s="694"/>
      <c r="F54" s="694"/>
      <c r="G54" s="694"/>
      <c r="H54" s="694"/>
      <c r="I54" s="694"/>
      <c r="J54" s="694"/>
      <c r="K54" s="694"/>
      <c r="L54" s="694"/>
      <c r="M54" s="694"/>
      <c r="N54" s="694"/>
      <c r="O54" s="694"/>
      <c r="P54" s="694"/>
      <c r="Q54" s="694"/>
      <c r="R54" s="694"/>
      <c r="S54" s="694"/>
      <c r="T54" s="694"/>
      <c r="U54" s="695"/>
      <c r="V54" s="447" t="s">
        <v>309</v>
      </c>
      <c r="W54" s="448"/>
      <c r="X54" s="448"/>
      <c r="Y54" s="448"/>
      <c r="Z54" s="448"/>
      <c r="AA54" s="448"/>
      <c r="AB54" s="449"/>
      <c r="AC54" s="693" t="s">
        <v>310</v>
      </c>
      <c r="AD54" s="694"/>
      <c r="AE54" s="694"/>
      <c r="AF54" s="694"/>
      <c r="AG54" s="694"/>
      <c r="AH54" s="694"/>
      <c r="AI54" s="695"/>
    </row>
    <row r="55" spans="1:37" s="185" customFormat="1" ht="26.25" customHeight="1">
      <c r="A55" s="696"/>
      <c r="B55" s="697"/>
      <c r="C55" s="697"/>
      <c r="D55" s="697"/>
      <c r="E55" s="697"/>
      <c r="F55" s="697"/>
      <c r="G55" s="697"/>
      <c r="H55" s="697"/>
      <c r="I55" s="697"/>
      <c r="J55" s="697"/>
      <c r="K55" s="697"/>
      <c r="L55" s="697"/>
      <c r="M55" s="697"/>
      <c r="N55" s="697"/>
      <c r="O55" s="697"/>
      <c r="P55" s="697"/>
      <c r="Q55" s="697"/>
      <c r="R55" s="697"/>
      <c r="S55" s="697"/>
      <c r="T55" s="697"/>
      <c r="U55" s="698"/>
      <c r="V55" s="447"/>
      <c r="W55" s="448"/>
      <c r="X55" s="448"/>
      <c r="Y55" s="448"/>
      <c r="Z55" s="448"/>
      <c r="AA55" s="448"/>
      <c r="AB55" s="449"/>
      <c r="AC55" s="696"/>
      <c r="AD55" s="697"/>
      <c r="AE55" s="697"/>
      <c r="AF55" s="697"/>
      <c r="AG55" s="697"/>
      <c r="AH55" s="697"/>
      <c r="AI55" s="698"/>
    </row>
    <row r="56" spans="1:37" s="181" customFormat="1" ht="16.5" customHeight="1">
      <c r="A56" s="688" t="s">
        <v>292</v>
      </c>
      <c r="B56" s="688"/>
      <c r="C56" s="688"/>
      <c r="D56" s="676"/>
      <c r="E56" s="677"/>
      <c r="F56" s="677"/>
      <c r="G56" s="677"/>
      <c r="H56" s="677"/>
      <c r="I56" s="677"/>
      <c r="J56" s="677"/>
      <c r="K56" s="677"/>
      <c r="L56" s="677"/>
      <c r="M56" s="677"/>
      <c r="N56" s="677"/>
      <c r="O56" s="677"/>
      <c r="P56" s="677"/>
      <c r="Q56" s="677"/>
      <c r="R56" s="677"/>
      <c r="S56" s="677"/>
      <c r="T56" s="677"/>
      <c r="U56" s="678"/>
      <c r="V56" s="679"/>
      <c r="W56" s="680"/>
      <c r="X56" s="680"/>
      <c r="Y56" s="680"/>
      <c r="Z56" s="680"/>
      <c r="AA56" s="680"/>
      <c r="AB56" s="681"/>
      <c r="AC56" s="679"/>
      <c r="AD56" s="680"/>
      <c r="AE56" s="680"/>
      <c r="AF56" s="680"/>
      <c r="AG56" s="680"/>
      <c r="AH56" s="680"/>
      <c r="AI56" s="681"/>
    </row>
    <row r="57" spans="1:37" s="182" customFormat="1" ht="16.5" customHeight="1">
      <c r="A57" s="688" t="s">
        <v>293</v>
      </c>
      <c r="B57" s="688"/>
      <c r="C57" s="688"/>
      <c r="D57" s="676"/>
      <c r="E57" s="677"/>
      <c r="F57" s="677"/>
      <c r="G57" s="677"/>
      <c r="H57" s="677"/>
      <c r="I57" s="677"/>
      <c r="J57" s="677"/>
      <c r="K57" s="677"/>
      <c r="L57" s="677"/>
      <c r="M57" s="677"/>
      <c r="N57" s="677"/>
      <c r="O57" s="677"/>
      <c r="P57" s="677"/>
      <c r="Q57" s="677"/>
      <c r="R57" s="677"/>
      <c r="S57" s="677"/>
      <c r="T57" s="677"/>
      <c r="U57" s="678"/>
      <c r="V57" s="679"/>
      <c r="W57" s="680"/>
      <c r="X57" s="680"/>
      <c r="Y57" s="680"/>
      <c r="Z57" s="680"/>
      <c r="AA57" s="680"/>
      <c r="AB57" s="681"/>
      <c r="AC57" s="679"/>
      <c r="AD57" s="680"/>
      <c r="AE57" s="680"/>
      <c r="AF57" s="680"/>
      <c r="AG57" s="680"/>
      <c r="AH57" s="680"/>
      <c r="AI57" s="681"/>
    </row>
    <row r="58" spans="1:37" s="251" customFormat="1" ht="18" customHeight="1">
      <c r="A58" s="675" t="s">
        <v>2</v>
      </c>
      <c r="B58" s="675"/>
      <c r="C58" s="675"/>
      <c r="D58" s="676"/>
      <c r="E58" s="677"/>
      <c r="F58" s="677"/>
      <c r="G58" s="677"/>
      <c r="H58" s="677"/>
      <c r="I58" s="677"/>
      <c r="J58" s="677"/>
      <c r="K58" s="677"/>
      <c r="L58" s="677"/>
      <c r="M58" s="677"/>
      <c r="N58" s="677"/>
      <c r="O58" s="677"/>
      <c r="P58" s="677"/>
      <c r="Q58" s="677"/>
      <c r="R58" s="677"/>
      <c r="S58" s="677"/>
      <c r="T58" s="677"/>
      <c r="U58" s="678"/>
      <c r="V58" s="679"/>
      <c r="W58" s="680"/>
      <c r="X58" s="680"/>
      <c r="Y58" s="680"/>
      <c r="Z58" s="680"/>
      <c r="AA58" s="680"/>
      <c r="AB58" s="681"/>
      <c r="AC58" s="679"/>
      <c r="AD58" s="680"/>
      <c r="AE58" s="680"/>
      <c r="AF58" s="680"/>
      <c r="AG58" s="680"/>
      <c r="AH58" s="680"/>
      <c r="AI58" s="681"/>
    </row>
    <row r="59" spans="1:37" s="181" customFormat="1" ht="17.25" customHeight="1">
      <c r="A59" s="682" t="s">
        <v>294</v>
      </c>
      <c r="B59" s="683"/>
      <c r="C59" s="683"/>
      <c r="D59" s="683"/>
      <c r="E59" s="683"/>
      <c r="F59" s="683"/>
      <c r="G59" s="683"/>
      <c r="H59" s="683"/>
      <c r="I59" s="683"/>
      <c r="J59" s="683"/>
      <c r="K59" s="683"/>
      <c r="L59" s="683"/>
      <c r="M59" s="683"/>
      <c r="N59" s="683"/>
      <c r="O59" s="683"/>
      <c r="P59" s="683"/>
      <c r="Q59" s="683"/>
      <c r="R59" s="683"/>
      <c r="S59" s="683"/>
      <c r="T59" s="683"/>
      <c r="U59" s="684"/>
      <c r="V59" s="685">
        <f ca="1">SUM(V56:OFFSET(Suma_ZalVIII_A1_35,-1,21))</f>
        <v>0</v>
      </c>
      <c r="W59" s="686"/>
      <c r="X59" s="686"/>
      <c r="Y59" s="686"/>
      <c r="Z59" s="686"/>
      <c r="AA59" s="686"/>
      <c r="AB59" s="687"/>
      <c r="AC59" s="685">
        <f ca="1">SUM(AC56:OFFSET(Suma_ZalVIII_A1_35,-1,22))</f>
        <v>0</v>
      </c>
      <c r="AD59" s="686"/>
      <c r="AE59" s="686"/>
      <c r="AF59" s="686"/>
      <c r="AG59" s="686"/>
      <c r="AH59" s="686"/>
      <c r="AI59" s="687"/>
      <c r="AK59" s="349" t="s">
        <v>333</v>
      </c>
    </row>
    <row r="60" spans="1:37" ht="30" customHeight="1">
      <c r="A60" s="667" t="s">
        <v>295</v>
      </c>
      <c r="B60" s="668"/>
      <c r="C60" s="668"/>
      <c r="D60" s="668"/>
      <c r="E60" s="668"/>
      <c r="F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9">
        <f ca="1">IF(T47="x",AC52-V59,AC52-AC59)</f>
        <v>100000</v>
      </c>
      <c r="AD60" s="670"/>
      <c r="AE60" s="670"/>
      <c r="AF60" s="670"/>
      <c r="AG60" s="670"/>
      <c r="AH60" s="670"/>
      <c r="AI60" s="671"/>
      <c r="AK60" s="350" t="s">
        <v>334</v>
      </c>
    </row>
    <row r="61" spans="1:37" ht="2.25" customHeight="1">
      <c r="A61" s="158"/>
      <c r="B61" s="158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K61" s="354"/>
    </row>
    <row r="62" spans="1:37" ht="31.5" customHeight="1">
      <c r="A62" s="672" t="s">
        <v>315</v>
      </c>
      <c r="B62" s="672"/>
      <c r="C62" s="672"/>
      <c r="D62" s="672"/>
      <c r="E62" s="672"/>
      <c r="F62" s="672"/>
      <c r="G62" s="672"/>
      <c r="H62" s="672"/>
      <c r="I62" s="672"/>
      <c r="J62" s="672"/>
      <c r="K62" s="672"/>
      <c r="L62" s="672"/>
      <c r="M62" s="672"/>
      <c r="N62" s="672"/>
      <c r="O62" s="672"/>
      <c r="P62" s="672"/>
      <c r="Q62" s="672"/>
      <c r="R62" s="672"/>
      <c r="S62" s="672"/>
      <c r="T62" s="672"/>
      <c r="U62" s="672"/>
      <c r="V62" s="672"/>
      <c r="W62" s="672"/>
      <c r="X62" s="672"/>
      <c r="Y62" s="672"/>
      <c r="Z62" s="672"/>
      <c r="AA62" s="672"/>
      <c r="AB62" s="672"/>
      <c r="AC62" s="672"/>
      <c r="AD62" s="672"/>
      <c r="AE62" s="672"/>
      <c r="AF62" s="672"/>
      <c r="AG62" s="672"/>
      <c r="AH62" s="672"/>
      <c r="AI62" s="672"/>
      <c r="AK62" s="354"/>
    </row>
    <row r="63" spans="1:37" s="248" customFormat="1" ht="18" customHeight="1">
      <c r="A63" s="673" t="s">
        <v>300</v>
      </c>
      <c r="B63" s="673"/>
      <c r="C63" s="673"/>
      <c r="D63" s="673"/>
      <c r="E63" s="673"/>
      <c r="F63" s="673"/>
      <c r="G63" s="673"/>
      <c r="H63" s="673"/>
      <c r="I63" s="673"/>
      <c r="J63" s="673"/>
      <c r="K63" s="673"/>
      <c r="L63" s="673"/>
      <c r="M63" s="673"/>
      <c r="N63" s="673"/>
      <c r="O63" s="673"/>
      <c r="P63" s="673"/>
      <c r="Q63" s="673"/>
      <c r="R63" s="673"/>
      <c r="S63" s="673"/>
      <c r="T63" s="673"/>
      <c r="U63" s="673"/>
      <c r="V63" s="673"/>
      <c r="W63" s="673"/>
      <c r="X63" s="673"/>
      <c r="Y63" s="673"/>
      <c r="Z63" s="673"/>
      <c r="AA63" s="673"/>
      <c r="AB63" s="673"/>
      <c r="AC63" s="673"/>
      <c r="AD63" s="673"/>
      <c r="AE63" s="673"/>
      <c r="AF63" s="673"/>
      <c r="AG63" s="673"/>
      <c r="AH63" s="673"/>
      <c r="AI63" s="673"/>
    </row>
    <row r="64" spans="1:37" s="248" customFormat="1" ht="5.0999999999999996" customHeight="1">
      <c r="A64" s="213"/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</row>
    <row r="65" spans="1:35" ht="15" customHeight="1">
      <c r="A65" s="674" t="s">
        <v>301</v>
      </c>
      <c r="B65" s="674"/>
      <c r="C65" s="674"/>
      <c r="D65" s="674"/>
      <c r="E65" s="674"/>
      <c r="F65" s="674"/>
      <c r="G65" s="674"/>
      <c r="H65" s="674"/>
      <c r="I65" s="674"/>
      <c r="J65" s="674"/>
      <c r="K65" s="674"/>
      <c r="L65" s="674"/>
      <c r="M65" s="674"/>
      <c r="N65" s="674"/>
      <c r="O65" s="674"/>
      <c r="P65" s="674"/>
      <c r="Q65" s="674"/>
      <c r="R65" s="674"/>
      <c r="S65" s="674"/>
      <c r="T65" s="674"/>
      <c r="U65" s="674"/>
      <c r="V65" s="674"/>
      <c r="W65" s="674"/>
      <c r="X65" s="674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</row>
    <row r="66" spans="1:35" ht="3" customHeight="1">
      <c r="A66" s="214"/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</row>
    <row r="67" spans="1:35" ht="9.75" customHeight="1">
      <c r="A67" s="657" t="s">
        <v>329</v>
      </c>
      <c r="B67" s="658"/>
      <c r="C67" s="658"/>
      <c r="D67" s="658"/>
      <c r="E67" s="658"/>
      <c r="F67" s="658"/>
      <c r="G67" s="658"/>
      <c r="H67" s="658"/>
      <c r="I67" s="658"/>
      <c r="J67" s="658"/>
      <c r="K67" s="658"/>
      <c r="L67" s="658"/>
      <c r="M67" s="658"/>
      <c r="N67" s="658"/>
      <c r="O67" s="658"/>
      <c r="P67" s="658"/>
      <c r="Q67" s="658"/>
      <c r="R67" s="658"/>
      <c r="S67" s="658"/>
      <c r="T67" s="658"/>
      <c r="U67" s="658"/>
      <c r="V67" s="658"/>
      <c r="W67" s="658"/>
      <c r="X67" s="658"/>
      <c r="Y67" s="658"/>
      <c r="Z67" s="658"/>
      <c r="AA67" s="658"/>
      <c r="AB67" s="659"/>
      <c r="AC67" s="663" t="s">
        <v>128</v>
      </c>
      <c r="AD67" s="664"/>
      <c r="AE67" s="664"/>
      <c r="AF67" s="664"/>
      <c r="AG67" s="641" t="s">
        <v>296</v>
      </c>
      <c r="AH67" s="642"/>
      <c r="AI67" s="643"/>
    </row>
    <row r="68" spans="1:35" ht="25.5" customHeight="1">
      <c r="A68" s="660"/>
      <c r="B68" s="661"/>
      <c r="C68" s="661"/>
      <c r="D68" s="661"/>
      <c r="E68" s="661"/>
      <c r="F68" s="661"/>
      <c r="G68" s="661"/>
      <c r="H68" s="661"/>
      <c r="I68" s="661"/>
      <c r="J68" s="661"/>
      <c r="K68" s="661"/>
      <c r="L68" s="661"/>
      <c r="M68" s="661"/>
      <c r="N68" s="661"/>
      <c r="O68" s="661"/>
      <c r="P68" s="661"/>
      <c r="Q68" s="661"/>
      <c r="R68" s="661"/>
      <c r="S68" s="661"/>
      <c r="T68" s="661"/>
      <c r="U68" s="661"/>
      <c r="V68" s="661"/>
      <c r="W68" s="661"/>
      <c r="X68" s="661"/>
      <c r="Y68" s="661"/>
      <c r="Z68" s="661"/>
      <c r="AA68" s="661"/>
      <c r="AB68" s="662"/>
      <c r="AC68" s="665"/>
      <c r="AD68" s="666"/>
      <c r="AE68" s="666"/>
      <c r="AF68" s="666"/>
      <c r="AG68" s="644"/>
      <c r="AH68" s="645"/>
      <c r="AI68" s="646"/>
    </row>
    <row r="69" spans="1:35" ht="19.5" customHeight="1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</row>
    <row r="70" spans="1:35" ht="15.9" customHeight="1">
      <c r="A70" s="647"/>
      <c r="B70" s="648"/>
      <c r="C70" s="648"/>
      <c r="D70" s="648"/>
      <c r="E70" s="648"/>
      <c r="F70" s="648"/>
      <c r="G70" s="648"/>
      <c r="H70" s="648"/>
      <c r="I70" s="648"/>
      <c r="J70" s="648"/>
      <c r="K70" s="648"/>
      <c r="L70" s="648"/>
      <c r="M70" s="648"/>
      <c r="N70" s="648"/>
      <c r="O70" s="648"/>
      <c r="P70" s="648"/>
      <c r="Q70" s="648"/>
      <c r="R70" s="648"/>
      <c r="S70" s="649"/>
      <c r="T70" s="154"/>
      <c r="U70" s="647"/>
      <c r="V70" s="648"/>
      <c r="W70" s="648"/>
      <c r="X70" s="648"/>
      <c r="Y70" s="648"/>
      <c r="Z70" s="648"/>
      <c r="AA70" s="648"/>
      <c r="AB70" s="648"/>
      <c r="AC70" s="648"/>
      <c r="AD70" s="648"/>
      <c r="AE70" s="648"/>
      <c r="AF70" s="648"/>
      <c r="AG70" s="648"/>
      <c r="AH70" s="648"/>
      <c r="AI70" s="649"/>
    </row>
    <row r="71" spans="1:35" ht="20.25" customHeight="1">
      <c r="A71" s="178"/>
      <c r="B71" s="656"/>
      <c r="C71" s="656"/>
      <c r="D71" s="656"/>
      <c r="E71" s="656"/>
      <c r="F71" s="656"/>
      <c r="G71" s="656"/>
      <c r="H71" s="277"/>
      <c r="I71" s="136"/>
      <c r="J71" s="136"/>
      <c r="K71" s="341" t="s">
        <v>148</v>
      </c>
      <c r="L71" s="136"/>
      <c r="M71" s="136"/>
      <c r="N71" s="341" t="s">
        <v>148</v>
      </c>
      <c r="O71" s="270">
        <v>2</v>
      </c>
      <c r="P71" s="270">
        <v>0</v>
      </c>
      <c r="Q71" s="212"/>
      <c r="R71" s="212"/>
      <c r="S71" s="161"/>
      <c r="T71" s="154"/>
      <c r="U71" s="650"/>
      <c r="V71" s="651"/>
      <c r="W71" s="651"/>
      <c r="X71" s="651"/>
      <c r="Y71" s="651"/>
      <c r="Z71" s="651"/>
      <c r="AA71" s="651"/>
      <c r="AB71" s="651"/>
      <c r="AC71" s="651"/>
      <c r="AD71" s="651"/>
      <c r="AE71" s="651"/>
      <c r="AF71" s="651"/>
      <c r="AG71" s="651"/>
      <c r="AH71" s="651"/>
      <c r="AI71" s="652"/>
    </row>
    <row r="72" spans="1:35" ht="15.9" customHeight="1">
      <c r="A72" s="188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90"/>
      <c r="T72" s="154"/>
      <c r="U72" s="653"/>
      <c r="V72" s="654"/>
      <c r="W72" s="654"/>
      <c r="X72" s="654"/>
      <c r="Y72" s="654"/>
      <c r="Z72" s="654"/>
      <c r="AA72" s="654"/>
      <c r="AB72" s="654"/>
      <c r="AC72" s="654"/>
      <c r="AD72" s="654"/>
      <c r="AE72" s="654"/>
      <c r="AF72" s="654"/>
      <c r="AG72" s="654"/>
      <c r="AH72" s="654"/>
      <c r="AI72" s="655"/>
    </row>
    <row r="73" spans="1:35" ht="27.75" customHeight="1">
      <c r="A73" s="638" t="s">
        <v>297</v>
      </c>
      <c r="B73" s="638"/>
      <c r="C73" s="638"/>
      <c r="D73" s="638"/>
      <c r="E73" s="638"/>
      <c r="F73" s="638"/>
      <c r="G73" s="638"/>
      <c r="H73" s="638"/>
      <c r="I73" s="638"/>
      <c r="J73" s="638"/>
      <c r="K73" s="638"/>
      <c r="L73" s="638"/>
      <c r="M73" s="638"/>
      <c r="N73" s="638"/>
      <c r="O73" s="638"/>
      <c r="P73" s="638"/>
      <c r="Q73" s="638"/>
      <c r="R73" s="638"/>
      <c r="S73" s="638"/>
      <c r="T73" s="342"/>
      <c r="U73" s="639" t="s">
        <v>306</v>
      </c>
      <c r="V73" s="638"/>
      <c r="W73" s="638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</row>
    <row r="74" spans="1:35" ht="24" customHeight="1">
      <c r="A74" s="640"/>
      <c r="B74" s="640"/>
      <c r="C74" s="640"/>
      <c r="D74" s="640"/>
      <c r="E74" s="640"/>
      <c r="F74" s="640"/>
      <c r="G74" s="640"/>
      <c r="H74" s="640"/>
      <c r="I74" s="640"/>
      <c r="J74" s="640"/>
      <c r="K74" s="640"/>
      <c r="L74" s="640"/>
      <c r="M74" s="640"/>
      <c r="N74" s="640"/>
      <c r="O74" s="640"/>
      <c r="P74" s="640"/>
      <c r="Q74" s="640"/>
      <c r="R74" s="640"/>
      <c r="S74" s="640"/>
      <c r="T74" s="640"/>
      <c r="U74" s="640"/>
      <c r="V74" s="640"/>
      <c r="W74" s="640"/>
      <c r="X74" s="640"/>
      <c r="Y74" s="640"/>
      <c r="Z74" s="640"/>
      <c r="AA74" s="640"/>
      <c r="AB74" s="640"/>
      <c r="AC74" s="640"/>
      <c r="AD74" s="640"/>
      <c r="AE74" s="640"/>
      <c r="AF74" s="640"/>
      <c r="AG74" s="640"/>
      <c r="AH74" s="640"/>
      <c r="AI74" s="640"/>
    </row>
    <row r="75" spans="1:35" ht="6" customHeight="1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</row>
    <row r="76" spans="1:35" ht="26.25" customHeight="1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</row>
  </sheetData>
  <sheetProtection algorithmName="SHA-512" hashValue="bAWUGs8jh1TTlgliWqgnb/JO6PhbBkYXmiFYiyLOIgbAr0lWByXEOPlfQWwEoxS1Fyn51I34CEf2bnODYYKf1Q==" saltValue="55C29xfd6NLMc2DQPUPbXQ==" spinCount="100000" sheet="1" objects="1" scenarios="1" formatCells="0" formatRows="0" insertRows="0" deleteRows="0"/>
  <mergeCells count="115">
    <mergeCell ref="AD2:AI2"/>
    <mergeCell ref="A4:AI4"/>
    <mergeCell ref="A6:N6"/>
    <mergeCell ref="A8:H8"/>
    <mergeCell ref="S8:AE8"/>
    <mergeCell ref="AF8:AG8"/>
    <mergeCell ref="AH8:AI8"/>
    <mergeCell ref="C16:R17"/>
    <mergeCell ref="A47:L48"/>
    <mergeCell ref="S16:T16"/>
    <mergeCell ref="A18:R18"/>
    <mergeCell ref="U20:AI20"/>
    <mergeCell ref="A21:S25"/>
    <mergeCell ref="U22:AI22"/>
    <mergeCell ref="U24:Y24"/>
    <mergeCell ref="A10:J10"/>
    <mergeCell ref="W11:AI13"/>
    <mergeCell ref="A12:B12"/>
    <mergeCell ref="C12:G12"/>
    <mergeCell ref="S12:T12"/>
    <mergeCell ref="A14:B14"/>
    <mergeCell ref="C14:G14"/>
    <mergeCell ref="S14:T14"/>
    <mergeCell ref="W14:AI16"/>
    <mergeCell ref="A16:B16"/>
    <mergeCell ref="A30:I30"/>
    <mergeCell ref="J30:S30"/>
    <mergeCell ref="U30:AF30"/>
    <mergeCell ref="A31:I31"/>
    <mergeCell ref="J31:S31"/>
    <mergeCell ref="A33:AI33"/>
    <mergeCell ref="A27:I27"/>
    <mergeCell ref="J27:S27"/>
    <mergeCell ref="T27:T28"/>
    <mergeCell ref="U27:AE27"/>
    <mergeCell ref="A28:I28"/>
    <mergeCell ref="J28:S28"/>
    <mergeCell ref="A34:E34"/>
    <mergeCell ref="A35:G35"/>
    <mergeCell ref="H35:Q35"/>
    <mergeCell ref="R35:Z35"/>
    <mergeCell ref="AA35:AI35"/>
    <mergeCell ref="A36:G36"/>
    <mergeCell ref="H36:Q36"/>
    <mergeCell ref="R36:Z36"/>
    <mergeCell ref="AA36:AI36"/>
    <mergeCell ref="A39:G39"/>
    <mergeCell ref="H39:Q39"/>
    <mergeCell ref="R39:Z39"/>
    <mergeCell ref="AA39:AI39"/>
    <mergeCell ref="A40:G40"/>
    <mergeCell ref="H40:Q40"/>
    <mergeCell ref="R40:Z40"/>
    <mergeCell ref="AA40:AI40"/>
    <mergeCell ref="A37:G37"/>
    <mergeCell ref="H37:Q37"/>
    <mergeCell ref="R37:Z37"/>
    <mergeCell ref="AA37:AI37"/>
    <mergeCell ref="A38:G38"/>
    <mergeCell ref="H38:Q38"/>
    <mergeCell ref="R38:Z38"/>
    <mergeCell ref="AA38:AI38"/>
    <mergeCell ref="M47:Q47"/>
    <mergeCell ref="R47:S47"/>
    <mergeCell ref="V47:AF47"/>
    <mergeCell ref="AG47:AH47"/>
    <mergeCell ref="A49:L49"/>
    <mergeCell ref="M49:AI49"/>
    <mergeCell ref="A41:Q41"/>
    <mergeCell ref="R41:AI41"/>
    <mergeCell ref="A42:Q42"/>
    <mergeCell ref="R42:AI42"/>
    <mergeCell ref="A44:X44"/>
    <mergeCell ref="A45:F45"/>
    <mergeCell ref="M45:Q45"/>
    <mergeCell ref="R45:S45"/>
    <mergeCell ref="V45:AF45"/>
    <mergeCell ref="AG45:AH45"/>
    <mergeCell ref="A56:C56"/>
    <mergeCell ref="D56:U56"/>
    <mergeCell ref="V56:AB56"/>
    <mergeCell ref="AC56:AI56"/>
    <mergeCell ref="A57:C57"/>
    <mergeCell ref="D57:U57"/>
    <mergeCell ref="V57:AB57"/>
    <mergeCell ref="AC57:AI57"/>
    <mergeCell ref="A51:AI51"/>
    <mergeCell ref="A52:AB52"/>
    <mergeCell ref="AC52:AG52"/>
    <mergeCell ref="AH52:AI52"/>
    <mergeCell ref="A54:U55"/>
    <mergeCell ref="V54:AB55"/>
    <mergeCell ref="AC54:AI55"/>
    <mergeCell ref="A60:AB60"/>
    <mergeCell ref="AC60:AI60"/>
    <mergeCell ref="A62:AI62"/>
    <mergeCell ref="A63:AI63"/>
    <mergeCell ref="A65:X65"/>
    <mergeCell ref="A58:C58"/>
    <mergeCell ref="D58:U58"/>
    <mergeCell ref="V58:AB58"/>
    <mergeCell ref="AC58:AI58"/>
    <mergeCell ref="A59:U59"/>
    <mergeCell ref="V59:AB59"/>
    <mergeCell ref="AC59:AI59"/>
    <mergeCell ref="A73:S73"/>
    <mergeCell ref="U73:AI73"/>
    <mergeCell ref="A74:AI74"/>
    <mergeCell ref="AG67:AI67"/>
    <mergeCell ref="AG68:AI68"/>
    <mergeCell ref="A70:S70"/>
    <mergeCell ref="U70:AI72"/>
    <mergeCell ref="B71:G71"/>
    <mergeCell ref="A67:AB68"/>
    <mergeCell ref="AC67:AF68"/>
  </mergeCells>
  <dataValidations xWindow="806" yWindow="503" count="15">
    <dataValidation type="whole" allowBlank="1" showInputMessage="1" showErrorMessage="1" sqref="AD31:AD32 U32:AC32 U29:AD29 K32:L32 AE32 AE23:AI23">
      <formula1>0</formula1>
      <formula2>9</formula2>
    </dataValidation>
    <dataValidation type="list" allowBlank="1" showInputMessage="1" showErrorMessage="1" sqref="H36:Q3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31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U31:W31">
      <formula1>1</formula1>
    </dataValidation>
    <dataValidation type="whole" allowBlank="1" showInputMessage="1" showErrorMessage="1" errorTitle="Błąd!" error="W tym polu można wpisać tylko pojedynczą cyfrę - w zakresie od 0 do 3" sqref="I71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71">
      <formula1>0</formula1>
      <formula2>1</formula2>
    </dataValidation>
    <dataValidation type="whole" operator="greaterThanOrEqual" allowBlank="1" showInputMessage="1" showErrorMessage="1" errorTitle="Błąd!" error="W tym polu można wpisać tylko liczbę całkowitą - równą lub większą od 0" sqref="AG68:AI68 V56:AI5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C59:AI60 V59:AB59">
      <formula1>0</formula1>
    </dataValidation>
    <dataValidation type="whole" allowBlank="1" showInputMessage="1" showErrorMessage="1" errorTitle="Błąd!" error="W tym polu można wpisać tylko pojedynczą cyfrę - w zakresie od 0 do 9" sqref="I8:Q8 U21:AC21 AE21:AI21 U23:AD23 U25:AD25 U28:AE28 X31:AC31 J71 M71 O71:R71">
      <formula1>0</formula1>
      <formula2>9</formula2>
    </dataValidation>
    <dataValidation type="list" allowBlank="1" showDropDown="1" showInputMessage="1" showErrorMessage="1" errorTitle="Błąd!" error="W tym polu można wpisać tylko znak &quot;X&quot;" sqref="U12 U14 U16 AI45 AI47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1.1 wartość z pola 1.2 zostanie automatycznie usunięta._x000a_Po wyczyszczeniu pola 1.1 znak &quot;X&quot; zostanie automatycznie wpisany do pola 1.2." sqref="T45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2.1 wartość z pola 2.2 zostanie automatycznie usunięta._x000a_Po wyczyszczeniu pola 2.1 znak &quot;X&quot; zostanie automatycznie wpisany do pola 2.2." sqref="T47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59), a następnie (z menu, które się wyświetli) wybrać polecenie &quot;Wstaw&quot;." sqref="AK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60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61:AK6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64" max="3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showZeros="0" view="pageBreakPreview" zoomScaleNormal="100" zoomScaleSheetLayoutView="100" zoomScalePageLayoutView="110" workbookViewId="0"/>
  </sheetViews>
  <sheetFormatPr defaultColWidth="9.109375" defaultRowHeight="13.2"/>
  <cols>
    <col min="1" max="1" width="4.6640625" style="139" customWidth="1"/>
    <col min="2" max="2" width="3.33203125" style="139" customWidth="1"/>
    <col min="3" max="3" width="40.109375" style="139" customWidth="1"/>
    <col min="4" max="4" width="3.33203125" style="139" customWidth="1"/>
    <col min="5" max="5" width="5.88671875" style="148" customWidth="1"/>
    <col min="6" max="7" width="13" style="149" customWidth="1"/>
    <col min="8" max="8" width="9.88671875" style="149" customWidth="1"/>
    <col min="9" max="9" width="12.33203125" style="149" customWidth="1"/>
    <col min="10" max="10" width="6.6640625" style="139" customWidth="1"/>
    <col min="11" max="16384" width="9.109375" style="139"/>
  </cols>
  <sheetData>
    <row r="1" spans="1:9" s="140" customFormat="1" ht="7.5" customHeight="1">
      <c r="E1" s="141"/>
      <c r="F1" s="142"/>
      <c r="G1" s="142"/>
      <c r="H1" s="142"/>
      <c r="I1" s="142"/>
    </row>
    <row r="2" spans="1:9" ht="21" customHeight="1">
      <c r="A2" s="140"/>
      <c r="B2" s="140"/>
      <c r="C2" s="140"/>
      <c r="D2" s="140"/>
      <c r="E2" s="141"/>
      <c r="F2" s="142"/>
      <c r="G2" s="142"/>
      <c r="H2" s="762" t="s">
        <v>166</v>
      </c>
      <c r="I2" s="763"/>
    </row>
    <row r="3" spans="1:9" ht="14.25" customHeight="1">
      <c r="A3" s="793" t="s">
        <v>324</v>
      </c>
      <c r="B3" s="793"/>
      <c r="C3" s="793"/>
      <c r="D3" s="794" t="s">
        <v>323</v>
      </c>
      <c r="E3" s="794"/>
      <c r="F3" s="761" t="s">
        <v>325</v>
      </c>
      <c r="G3" s="761"/>
      <c r="H3" s="253"/>
      <c r="I3" s="253"/>
    </row>
    <row r="4" spans="1:9" ht="12" customHeight="1">
      <c r="A4" s="781" t="s">
        <v>217</v>
      </c>
      <c r="B4" s="782"/>
      <c r="C4" s="782"/>
      <c r="D4" s="782"/>
      <c r="E4" s="782"/>
      <c r="F4" s="782"/>
      <c r="G4" s="782"/>
      <c r="H4" s="782"/>
      <c r="I4" s="783"/>
    </row>
    <row r="5" spans="1:9" ht="12" customHeight="1">
      <c r="A5" s="784"/>
      <c r="B5" s="785"/>
      <c r="C5" s="785"/>
      <c r="D5" s="785"/>
      <c r="E5" s="785"/>
      <c r="F5" s="785"/>
      <c r="G5" s="785"/>
      <c r="H5" s="785"/>
      <c r="I5" s="786"/>
    </row>
    <row r="6" spans="1:9" ht="12.75" customHeight="1">
      <c r="A6" s="787" t="s">
        <v>218</v>
      </c>
      <c r="B6" s="788"/>
      <c r="C6" s="789"/>
      <c r="D6" s="773"/>
      <c r="E6" s="774"/>
      <c r="F6" s="774"/>
      <c r="G6" s="774"/>
      <c r="H6" s="774"/>
      <c r="I6" s="775"/>
    </row>
    <row r="7" spans="1:9">
      <c r="A7" s="790"/>
      <c r="B7" s="791"/>
      <c r="C7" s="792"/>
      <c r="D7" s="778"/>
      <c r="E7" s="779"/>
      <c r="F7" s="779"/>
      <c r="G7" s="779"/>
      <c r="H7" s="779"/>
      <c r="I7" s="780"/>
    </row>
    <row r="8" spans="1:9" ht="12" customHeight="1">
      <c r="A8" s="800" t="s">
        <v>135</v>
      </c>
      <c r="B8" s="801"/>
      <c r="C8" s="802"/>
      <c r="D8" s="773"/>
      <c r="E8" s="774"/>
      <c r="F8" s="774"/>
      <c r="G8" s="774"/>
      <c r="H8" s="774"/>
      <c r="I8" s="775"/>
    </row>
    <row r="9" spans="1:9" ht="12" customHeight="1">
      <c r="A9" s="790"/>
      <c r="B9" s="791"/>
      <c r="C9" s="792"/>
      <c r="D9" s="778"/>
      <c r="E9" s="779"/>
      <c r="F9" s="779"/>
      <c r="G9" s="779"/>
      <c r="H9" s="779"/>
      <c r="I9" s="780"/>
    </row>
    <row r="10" spans="1:9" ht="12.75" customHeight="1">
      <c r="A10" s="800" t="s">
        <v>220</v>
      </c>
      <c r="B10" s="801"/>
      <c r="C10" s="802"/>
      <c r="D10" s="773"/>
      <c r="E10" s="774"/>
      <c r="F10" s="774"/>
      <c r="G10" s="774"/>
      <c r="H10" s="774"/>
      <c r="I10" s="775"/>
    </row>
    <row r="11" spans="1:9">
      <c r="A11" s="790"/>
      <c r="B11" s="791"/>
      <c r="C11" s="792"/>
      <c r="D11" s="778"/>
      <c r="E11" s="779"/>
      <c r="F11" s="779"/>
      <c r="G11" s="779"/>
      <c r="H11" s="779"/>
      <c r="I11" s="780"/>
    </row>
    <row r="12" spans="1:9" ht="12.75" customHeight="1">
      <c r="A12" s="764" t="s">
        <v>134</v>
      </c>
      <c r="B12" s="765"/>
      <c r="C12" s="766"/>
      <c r="D12" s="773"/>
      <c r="E12" s="774"/>
      <c r="F12" s="774"/>
      <c r="G12" s="774"/>
      <c r="H12" s="774"/>
      <c r="I12" s="775"/>
    </row>
    <row r="13" spans="1:9">
      <c r="A13" s="767"/>
      <c r="B13" s="768"/>
      <c r="C13" s="769"/>
      <c r="D13" s="776"/>
      <c r="E13" s="529"/>
      <c r="F13" s="529"/>
      <c r="G13" s="529"/>
      <c r="H13" s="529"/>
      <c r="I13" s="777"/>
    </row>
    <row r="14" spans="1:9" ht="10.5" customHeight="1">
      <c r="A14" s="770"/>
      <c r="B14" s="771"/>
      <c r="C14" s="772"/>
      <c r="D14" s="778"/>
      <c r="E14" s="779"/>
      <c r="F14" s="779"/>
      <c r="G14" s="779"/>
      <c r="H14" s="779"/>
      <c r="I14" s="780"/>
    </row>
    <row r="15" spans="1:9" s="143" customFormat="1" ht="24.9" customHeight="1">
      <c r="A15" s="795" t="s">
        <v>219</v>
      </c>
      <c r="B15" s="796"/>
      <c r="C15" s="796"/>
      <c r="D15" s="796"/>
      <c r="E15" s="796"/>
      <c r="F15" s="796"/>
      <c r="G15" s="796"/>
      <c r="H15" s="796"/>
      <c r="I15" s="797"/>
    </row>
    <row r="16" spans="1:9" s="143" customFormat="1" ht="24.9" customHeight="1">
      <c r="A16" s="150"/>
      <c r="B16" s="760"/>
      <c r="C16" s="760"/>
      <c r="D16" s="760"/>
      <c r="E16" s="760"/>
      <c r="F16" s="760"/>
      <c r="G16" s="760"/>
      <c r="H16" s="760"/>
      <c r="I16" s="760"/>
    </row>
    <row r="17" spans="1:11" s="143" customFormat="1" ht="24.9" customHeight="1">
      <c r="A17" s="150"/>
      <c r="B17" s="760"/>
      <c r="C17" s="760"/>
      <c r="D17" s="760"/>
      <c r="E17" s="760"/>
      <c r="F17" s="760"/>
      <c r="G17" s="760"/>
      <c r="H17" s="760"/>
      <c r="I17" s="760"/>
    </row>
    <row r="18" spans="1:11" s="143" customFormat="1" ht="24.9" customHeight="1">
      <c r="A18" s="150"/>
      <c r="B18" s="760"/>
      <c r="C18" s="760"/>
      <c r="D18" s="760"/>
      <c r="E18" s="760"/>
      <c r="F18" s="760"/>
      <c r="G18" s="760"/>
      <c r="H18" s="760"/>
      <c r="I18" s="760"/>
    </row>
    <row r="19" spans="1:11" ht="24.9" customHeight="1">
      <c r="A19" s="150"/>
      <c r="B19" s="760"/>
      <c r="C19" s="760"/>
      <c r="D19" s="760"/>
      <c r="E19" s="760"/>
      <c r="F19" s="760"/>
      <c r="G19" s="760"/>
      <c r="H19" s="760"/>
      <c r="I19" s="760"/>
    </row>
    <row r="20" spans="1:11" ht="24.9" customHeight="1">
      <c r="A20" s="150"/>
      <c r="B20" s="760"/>
      <c r="C20" s="760"/>
      <c r="D20" s="760"/>
      <c r="E20" s="760"/>
      <c r="F20" s="760"/>
      <c r="G20" s="760"/>
      <c r="H20" s="760"/>
      <c r="I20" s="760"/>
    </row>
    <row r="21" spans="1:11" s="143" customFormat="1" ht="24.9" customHeight="1">
      <c r="A21" s="150"/>
      <c r="B21" s="760"/>
      <c r="C21" s="760"/>
      <c r="D21" s="760"/>
      <c r="E21" s="760"/>
      <c r="F21" s="760"/>
      <c r="G21" s="760"/>
      <c r="H21" s="760"/>
      <c r="I21" s="760"/>
    </row>
    <row r="22" spans="1:11" s="143" customFormat="1" ht="24.9" customHeight="1">
      <c r="A22" s="150"/>
      <c r="B22" s="760"/>
      <c r="C22" s="760"/>
      <c r="D22" s="760"/>
      <c r="E22" s="760"/>
      <c r="F22" s="760"/>
      <c r="G22" s="760"/>
      <c r="H22" s="760"/>
      <c r="I22" s="760"/>
    </row>
    <row r="23" spans="1:11" s="348" customFormat="1" ht="24.9" customHeight="1">
      <c r="A23" s="150"/>
      <c r="B23" s="760"/>
      <c r="C23" s="760"/>
      <c r="D23" s="760"/>
      <c r="E23" s="760"/>
      <c r="F23" s="760"/>
      <c r="G23" s="760"/>
      <c r="H23" s="760"/>
      <c r="I23" s="760"/>
    </row>
    <row r="24" spans="1:11" s="143" customFormat="1" ht="15.9" customHeight="1">
      <c r="A24" s="345"/>
      <c r="B24" s="5"/>
      <c r="C24" s="145"/>
      <c r="D24" s="145"/>
      <c r="E24" s="145"/>
      <c r="F24" s="145"/>
      <c r="G24" s="144"/>
      <c r="H24" s="144"/>
      <c r="I24" s="278"/>
      <c r="K24" s="349" t="s">
        <v>333</v>
      </c>
    </row>
    <row r="25" spans="1:11" s="143" customFormat="1">
      <c r="A25" s="345"/>
      <c r="B25" s="5"/>
      <c r="C25" s="145"/>
      <c r="D25" s="145"/>
      <c r="E25" s="145"/>
      <c r="F25" s="145"/>
      <c r="G25" s="144"/>
      <c r="H25" s="144"/>
      <c r="I25" s="278"/>
      <c r="K25" s="350" t="s">
        <v>334</v>
      </c>
    </row>
    <row r="26" spans="1:11" s="143" customFormat="1">
      <c r="A26" s="812" t="s">
        <v>330</v>
      </c>
      <c r="B26" s="813"/>
      <c r="C26" s="814"/>
      <c r="D26" s="145"/>
      <c r="E26" s="145"/>
      <c r="F26" s="803"/>
      <c r="G26" s="804"/>
      <c r="H26" s="804"/>
      <c r="I26" s="805"/>
    </row>
    <row r="27" spans="1:11" s="143" customFormat="1">
      <c r="A27" s="815"/>
      <c r="B27" s="816"/>
      <c r="C27" s="817"/>
      <c r="D27" s="145"/>
      <c r="E27" s="145"/>
      <c r="F27" s="806"/>
      <c r="G27" s="807"/>
      <c r="H27" s="807"/>
      <c r="I27" s="808"/>
    </row>
    <row r="28" spans="1:11">
      <c r="A28" s="818"/>
      <c r="B28" s="819"/>
      <c r="C28" s="820"/>
      <c r="D28" s="146"/>
      <c r="E28" s="147"/>
      <c r="F28" s="809"/>
      <c r="G28" s="810"/>
      <c r="H28" s="810"/>
      <c r="I28" s="811"/>
    </row>
    <row r="29" spans="1:11" ht="21.75" customHeight="1">
      <c r="A29" s="140"/>
      <c r="B29" s="798" t="s">
        <v>125</v>
      </c>
      <c r="C29" s="798"/>
      <c r="D29" s="146"/>
      <c r="E29" s="147"/>
      <c r="F29" s="799" t="s">
        <v>204</v>
      </c>
      <c r="G29" s="799"/>
      <c r="H29" s="799"/>
      <c r="I29" s="252"/>
    </row>
    <row r="30" spans="1:11" s="140" customFormat="1" ht="7.5" customHeight="1">
      <c r="E30" s="141"/>
      <c r="F30" s="142"/>
      <c r="G30" s="142"/>
      <c r="H30" s="142"/>
      <c r="I30" s="142"/>
    </row>
  </sheetData>
  <sheetProtection algorithmName="SHA-512" hashValue="UMkuOGzraGcHWpGDYpvjYCT3y4SROd715rpiV3/+iYHYUmYfzm+mro557JhIP7UHyX/Anm6ZA1scqkM9bF9lGw==" saltValue="/8p8sCkgrlvx5CG3fJycTg==" spinCount="100000" sheet="1" objects="1" scenarios="1" formatCells="0" formatColumns="0" formatRows="0" insertRows="0" deleteRows="0" sort="0" autoFilter="0"/>
  <mergeCells count="26">
    <mergeCell ref="B23:I23"/>
    <mergeCell ref="A15:I15"/>
    <mergeCell ref="B29:C29"/>
    <mergeCell ref="F29:H29"/>
    <mergeCell ref="D6:I7"/>
    <mergeCell ref="A8:C9"/>
    <mergeCell ref="D8:I9"/>
    <mergeCell ref="A10:C11"/>
    <mergeCell ref="F26:I28"/>
    <mergeCell ref="A26:C28"/>
    <mergeCell ref="B16:I16"/>
    <mergeCell ref="B17:I17"/>
    <mergeCell ref="B18:I18"/>
    <mergeCell ref="B19:I19"/>
    <mergeCell ref="B20:I20"/>
    <mergeCell ref="B21:I21"/>
    <mergeCell ref="B22:I22"/>
    <mergeCell ref="F3:G3"/>
    <mergeCell ref="H2:I2"/>
    <mergeCell ref="A12:C14"/>
    <mergeCell ref="D12:I14"/>
    <mergeCell ref="D10:I11"/>
    <mergeCell ref="A4:I5"/>
    <mergeCell ref="A6:C7"/>
    <mergeCell ref="A3:C3"/>
    <mergeCell ref="D3:E3"/>
  </mergeCells>
  <dataValidations xWindow="946" yWindow="693" count="3">
    <dataValidation allowBlank="1" showDropDown="1" showInputMessage="1" showErrorMessage="1" errorTitle="Błąd!" error="W tym polu można wpisać tylko znak &quot;X&quot;" sqref="A16:A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K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2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view="pageBreakPreview" zoomScaleNormal="115" zoomScaleSheetLayoutView="100" zoomScalePageLayoutView="106" workbookViewId="0"/>
  </sheetViews>
  <sheetFormatPr defaultColWidth="9.109375" defaultRowHeight="13.2"/>
  <cols>
    <col min="1" max="1" width="6.109375" style="255" customWidth="1"/>
    <col min="2" max="4" width="9.109375" style="255"/>
    <col min="5" max="5" width="14" style="255" customWidth="1"/>
    <col min="6" max="6" width="7.6640625" style="255" customWidth="1"/>
    <col min="7" max="9" width="9.109375" style="255"/>
    <col min="10" max="10" width="7.6640625" style="255" customWidth="1"/>
    <col min="11" max="11" width="5.109375" style="255" customWidth="1"/>
    <col min="12" max="12" width="8.6640625" style="255" customWidth="1"/>
    <col min="13" max="13" width="6.6640625" style="255" customWidth="1"/>
    <col min="14" max="16384" width="9.109375" style="255"/>
  </cols>
  <sheetData>
    <row r="1" spans="1:12">
      <c r="A1" s="254"/>
      <c r="B1" s="254"/>
      <c r="C1" s="254"/>
      <c r="D1" s="254"/>
      <c r="E1" s="254"/>
      <c r="F1" s="254"/>
      <c r="G1" s="254"/>
      <c r="H1" s="254"/>
      <c r="I1" s="254"/>
      <c r="J1" s="146"/>
      <c r="K1" s="146"/>
      <c r="L1" s="252"/>
    </row>
    <row r="2" spans="1:12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821" t="s">
        <v>166</v>
      </c>
      <c r="L2" s="822"/>
    </row>
    <row r="3" spans="1:12">
      <c r="A3" s="836" t="s">
        <v>302</v>
      </c>
      <c r="B3" s="836"/>
      <c r="C3" s="836"/>
      <c r="D3" s="836"/>
      <c r="E3" s="254"/>
      <c r="F3" s="254"/>
      <c r="G3" s="254"/>
      <c r="H3" s="254"/>
      <c r="I3" s="254"/>
      <c r="J3" s="254"/>
      <c r="K3" s="254"/>
      <c r="L3" s="252"/>
    </row>
    <row r="4" spans="1:12" ht="12.75" customHeight="1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2">
      <c r="A5" s="25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</row>
    <row r="6" spans="1:12">
      <c r="A6" s="254"/>
      <c r="B6" s="254"/>
      <c r="C6" s="254"/>
      <c r="D6" s="254"/>
      <c r="E6" s="254"/>
      <c r="F6" s="823" t="str">
        <f>IF(Sekcje_I_IV!B36="","",Sekcje_I_IV!B36)</f>
        <v/>
      </c>
      <c r="G6" s="824"/>
      <c r="H6" s="824"/>
      <c r="I6" s="824"/>
      <c r="J6" s="824"/>
      <c r="K6" s="824"/>
      <c r="L6" s="825"/>
    </row>
    <row r="7" spans="1:12">
      <c r="A7" s="254" t="s">
        <v>127</v>
      </c>
      <c r="B7" s="254"/>
      <c r="C7" s="254"/>
      <c r="D7" s="254"/>
      <c r="E7" s="254"/>
      <c r="F7" s="826"/>
      <c r="G7" s="827"/>
      <c r="H7" s="827"/>
      <c r="I7" s="827"/>
      <c r="J7" s="827"/>
      <c r="K7" s="827"/>
      <c r="L7" s="828"/>
    </row>
    <row r="8" spans="1:12">
      <c r="A8" s="254"/>
      <c r="B8" s="254"/>
      <c r="C8" s="254"/>
      <c r="D8" s="254"/>
      <c r="E8" s="254"/>
      <c r="F8" s="829"/>
      <c r="G8" s="830"/>
      <c r="H8" s="830"/>
      <c r="I8" s="830"/>
      <c r="J8" s="830"/>
      <c r="K8" s="830"/>
      <c r="L8" s="831"/>
    </row>
    <row r="9" spans="1:12">
      <c r="A9" s="254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</row>
    <row r="10" spans="1:12">
      <c r="A10" s="254"/>
      <c r="B10" s="254"/>
      <c r="C10" s="254"/>
      <c r="D10" s="254"/>
      <c r="E10" s="254"/>
      <c r="F10" s="823"/>
      <c r="G10" s="824"/>
      <c r="H10" s="824"/>
      <c r="I10" s="824"/>
      <c r="J10" s="824"/>
      <c r="K10" s="824"/>
      <c r="L10" s="825"/>
    </row>
    <row r="11" spans="1:12">
      <c r="A11" s="254" t="s">
        <v>126</v>
      </c>
      <c r="B11" s="254"/>
      <c r="C11" s="254"/>
      <c r="D11" s="254"/>
      <c r="E11" s="254"/>
      <c r="F11" s="826"/>
      <c r="G11" s="827"/>
      <c r="H11" s="827"/>
      <c r="I11" s="827"/>
      <c r="J11" s="827"/>
      <c r="K11" s="827"/>
      <c r="L11" s="828"/>
    </row>
    <row r="12" spans="1:12">
      <c r="A12" s="254"/>
      <c r="B12" s="254"/>
      <c r="C12" s="254"/>
      <c r="D12" s="254"/>
      <c r="E12" s="254"/>
      <c r="F12" s="829"/>
      <c r="G12" s="830"/>
      <c r="H12" s="830"/>
      <c r="I12" s="830"/>
      <c r="J12" s="830"/>
      <c r="K12" s="830"/>
      <c r="L12" s="831"/>
    </row>
    <row r="13" spans="1:12">
      <c r="A13" s="254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</row>
    <row r="14" spans="1:12">
      <c r="A14" s="254"/>
      <c r="B14" s="254"/>
      <c r="C14" s="254"/>
      <c r="D14" s="254"/>
      <c r="E14" s="254"/>
      <c r="F14" s="823"/>
      <c r="G14" s="824"/>
      <c r="H14" s="824"/>
      <c r="I14" s="824"/>
      <c r="J14" s="824"/>
      <c r="K14" s="824"/>
      <c r="L14" s="825"/>
    </row>
    <row r="15" spans="1:12">
      <c r="A15" s="837" t="s">
        <v>130</v>
      </c>
      <c r="B15" s="384"/>
      <c r="C15" s="384"/>
      <c r="D15" s="384"/>
      <c r="E15" s="497"/>
      <c r="F15" s="826"/>
      <c r="G15" s="827"/>
      <c r="H15" s="827"/>
      <c r="I15" s="827"/>
      <c r="J15" s="827"/>
      <c r="K15" s="827"/>
      <c r="L15" s="828"/>
    </row>
    <row r="16" spans="1:12">
      <c r="A16" s="254"/>
      <c r="B16" s="254"/>
      <c r="C16" s="254"/>
      <c r="D16" s="254"/>
      <c r="E16" s="254"/>
      <c r="F16" s="829"/>
      <c r="G16" s="830"/>
      <c r="H16" s="830"/>
      <c r="I16" s="830"/>
      <c r="J16" s="830"/>
      <c r="K16" s="830"/>
      <c r="L16" s="831"/>
    </row>
    <row r="17" spans="1:14">
      <c r="A17" s="254"/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</row>
    <row r="18" spans="1:14">
      <c r="A18" s="254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</row>
    <row r="19" spans="1:14" ht="77.25" customHeight="1">
      <c r="A19" s="832" t="s">
        <v>190</v>
      </c>
      <c r="B19" s="832"/>
      <c r="C19" s="832"/>
      <c r="D19" s="832"/>
      <c r="E19" s="832"/>
      <c r="F19" s="832"/>
      <c r="G19" s="832"/>
      <c r="H19" s="832"/>
      <c r="I19" s="832"/>
      <c r="J19" s="832"/>
      <c r="K19" s="832"/>
      <c r="L19" s="832"/>
    </row>
    <row r="20" spans="1:14">
      <c r="A20" s="254"/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</row>
    <row r="21" spans="1:14">
      <c r="A21" s="254"/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</row>
    <row r="22" spans="1:14" ht="51" customHeight="1">
      <c r="A22" s="256" t="s">
        <v>4</v>
      </c>
      <c r="B22" s="833" t="s">
        <v>256</v>
      </c>
      <c r="C22" s="834"/>
      <c r="D22" s="834"/>
      <c r="E22" s="834"/>
      <c r="F22" s="835"/>
      <c r="G22" s="833" t="s">
        <v>257</v>
      </c>
      <c r="H22" s="834"/>
      <c r="I22" s="834"/>
      <c r="J22" s="834"/>
      <c r="K22" s="834"/>
      <c r="L22" s="835"/>
    </row>
    <row r="23" spans="1:14">
      <c r="A23" s="346">
        <v>1</v>
      </c>
      <c r="B23" s="839"/>
      <c r="C23" s="840"/>
      <c r="D23" s="840"/>
      <c r="E23" s="840"/>
      <c r="F23" s="841"/>
      <c r="G23" s="839"/>
      <c r="H23" s="840"/>
      <c r="I23" s="840"/>
      <c r="J23" s="840"/>
      <c r="K23" s="840"/>
      <c r="L23" s="841"/>
    </row>
    <row r="24" spans="1:14">
      <c r="A24" s="346">
        <v>2</v>
      </c>
      <c r="B24" s="839"/>
      <c r="C24" s="840"/>
      <c r="D24" s="840"/>
      <c r="E24" s="840"/>
      <c r="F24" s="841"/>
      <c r="G24" s="839"/>
      <c r="H24" s="840"/>
      <c r="I24" s="840"/>
      <c r="J24" s="840"/>
      <c r="K24" s="840"/>
      <c r="L24" s="841"/>
    </row>
    <row r="25" spans="1:14">
      <c r="A25" s="346">
        <v>3</v>
      </c>
      <c r="B25" s="839"/>
      <c r="C25" s="840"/>
      <c r="D25" s="840"/>
      <c r="E25" s="840"/>
      <c r="F25" s="841"/>
      <c r="G25" s="839"/>
      <c r="H25" s="840"/>
      <c r="I25" s="840"/>
      <c r="J25" s="840"/>
      <c r="K25" s="840"/>
      <c r="L25" s="841"/>
    </row>
    <row r="26" spans="1:14">
      <c r="A26" s="346">
        <v>4</v>
      </c>
      <c r="B26" s="839"/>
      <c r="C26" s="840"/>
      <c r="D26" s="840"/>
      <c r="E26" s="840"/>
      <c r="F26" s="841"/>
      <c r="G26" s="839"/>
      <c r="H26" s="840"/>
      <c r="I26" s="840"/>
      <c r="J26" s="840"/>
      <c r="K26" s="840"/>
      <c r="L26" s="841"/>
    </row>
    <row r="27" spans="1:14">
      <c r="A27" s="346">
        <v>5</v>
      </c>
      <c r="B27" s="839"/>
      <c r="C27" s="840"/>
      <c r="D27" s="840"/>
      <c r="E27" s="840"/>
      <c r="F27" s="841"/>
      <c r="G27" s="839"/>
      <c r="H27" s="840"/>
      <c r="I27" s="840"/>
      <c r="J27" s="840"/>
      <c r="K27" s="840"/>
      <c r="L27" s="841"/>
    </row>
    <row r="28" spans="1:14" s="137" customFormat="1">
      <c r="A28" s="138" t="s">
        <v>2</v>
      </c>
      <c r="B28" s="839"/>
      <c r="C28" s="840"/>
      <c r="D28" s="840"/>
      <c r="E28" s="840"/>
      <c r="F28" s="841"/>
      <c r="G28" s="839"/>
      <c r="H28" s="840"/>
      <c r="I28" s="840"/>
      <c r="J28" s="840"/>
      <c r="K28" s="840"/>
      <c r="L28" s="841"/>
    </row>
    <row r="29" spans="1:14">
      <c r="A29" s="254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N29" s="349" t="s">
        <v>333</v>
      </c>
    </row>
    <row r="30" spans="1:14">
      <c r="A30" s="254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N30" s="350" t="s">
        <v>334</v>
      </c>
    </row>
    <row r="31" spans="1:14">
      <c r="A31" s="254"/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</row>
    <row r="32" spans="1:14">
      <c r="A32" s="254"/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</row>
    <row r="33" spans="1:12">
      <c r="A33" s="254"/>
      <c r="B33" s="851" t="s">
        <v>331</v>
      </c>
      <c r="C33" s="852"/>
      <c r="D33" s="852"/>
      <c r="E33" s="853"/>
      <c r="F33" s="254"/>
      <c r="G33" s="842"/>
      <c r="H33" s="843"/>
      <c r="I33" s="843"/>
      <c r="J33" s="843"/>
      <c r="K33" s="843"/>
      <c r="L33" s="844"/>
    </row>
    <row r="34" spans="1:12">
      <c r="A34" s="254"/>
      <c r="B34" s="854"/>
      <c r="C34" s="855"/>
      <c r="D34" s="855"/>
      <c r="E34" s="856"/>
      <c r="F34" s="254"/>
      <c r="G34" s="845"/>
      <c r="H34" s="846"/>
      <c r="I34" s="846"/>
      <c r="J34" s="846"/>
      <c r="K34" s="846"/>
      <c r="L34" s="847"/>
    </row>
    <row r="35" spans="1:12">
      <c r="A35" s="254"/>
      <c r="B35" s="857"/>
      <c r="C35" s="858"/>
      <c r="D35" s="858"/>
      <c r="E35" s="859"/>
      <c r="F35" s="254"/>
      <c r="G35" s="848"/>
      <c r="H35" s="849"/>
      <c r="I35" s="849"/>
      <c r="J35" s="849"/>
      <c r="K35" s="849"/>
      <c r="L35" s="850"/>
    </row>
    <row r="36" spans="1:12" ht="15" customHeight="1">
      <c r="A36" s="254"/>
      <c r="B36" s="838" t="s">
        <v>125</v>
      </c>
      <c r="C36" s="838"/>
      <c r="D36" s="838"/>
      <c r="E36" s="838"/>
      <c r="F36" s="254"/>
      <c r="G36" s="799" t="s">
        <v>204</v>
      </c>
      <c r="H36" s="799"/>
      <c r="I36" s="799"/>
      <c r="J36" s="799"/>
      <c r="K36" s="799"/>
      <c r="L36" s="799"/>
    </row>
    <row r="37" spans="1:12">
      <c r="A37" s="254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</row>
    <row r="38" spans="1:12">
      <c r="A38" s="254"/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</row>
    <row r="39" spans="1:12" s="254" customFormat="1"/>
    <row r="40" spans="1:12" s="254" customFormat="1"/>
    <row r="41" spans="1:12" s="254" customFormat="1"/>
  </sheetData>
  <sheetProtection algorithmName="SHA-512" hashValue="06ZwoNxBIfRYiNa7nfR0kUI989Izy0ZRlt5LW8XBDu6h9WSvTHjNLfsZ7nVEv4XMuEiVcVUHOPmjR222gcnSqg==" saltValue="/Rw4Tnms4cOeShkddzR11A==" spinCount="100000" sheet="1" objects="1" scenarios="1" formatCells="0" formatColumns="0" formatRows="0" insertRows="0" deleteRows="0" sort="0" autoFilter="0"/>
  <mergeCells count="25">
    <mergeCell ref="B36:E36"/>
    <mergeCell ref="G36:L36"/>
    <mergeCell ref="G23:L23"/>
    <mergeCell ref="G24:L24"/>
    <mergeCell ref="B28:F28"/>
    <mergeCell ref="B23:F23"/>
    <mergeCell ref="B24:F24"/>
    <mergeCell ref="B25:F25"/>
    <mergeCell ref="G25:L25"/>
    <mergeCell ref="G26:L26"/>
    <mergeCell ref="G27:L27"/>
    <mergeCell ref="G28:L28"/>
    <mergeCell ref="B26:F26"/>
    <mergeCell ref="B27:F27"/>
    <mergeCell ref="G33:L35"/>
    <mergeCell ref="B33:E35"/>
    <mergeCell ref="K2:L2"/>
    <mergeCell ref="F6:L8"/>
    <mergeCell ref="A19:L19"/>
    <mergeCell ref="G22:L22"/>
    <mergeCell ref="B22:F22"/>
    <mergeCell ref="F10:L12"/>
    <mergeCell ref="F14:L16"/>
    <mergeCell ref="A3:D3"/>
    <mergeCell ref="A15:E15"/>
  </mergeCells>
  <dataValidations disablePrompts="1" xWindow="1010" yWindow="665" count="2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9), a następnie (z menu, które się wyświetli) wybrać polecenie &quot;Wstaw&quot;." sqref="N2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2014-2020_19.2/4/z &amp;RStrona &amp;P z &amp;N </oddFooter>
  </headerFooter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15</vt:i4>
      </vt:variant>
    </vt:vector>
  </HeadingPairs>
  <TitlesOfParts>
    <vt:vector size="25" baseType="lpstr">
      <vt:lpstr>Sekcje_I_IV</vt:lpstr>
      <vt:lpstr>Sekcja_V_WF_G</vt:lpstr>
      <vt:lpstr>Sekcja_VI_ZRF</vt:lpstr>
      <vt:lpstr>Sekcje_VII_wsk</vt:lpstr>
      <vt:lpstr>Sekcja_VIII_Zal</vt:lpstr>
      <vt:lpstr>Sekcja_IX_Osw</vt:lpstr>
      <vt:lpstr>Zal_VIII_A1</vt:lpstr>
      <vt:lpstr>Zal_Karta_zadania</vt:lpstr>
      <vt:lpstr>Zal_Wyd_konta</vt:lpstr>
      <vt:lpstr>Arkusz1</vt:lpstr>
      <vt:lpstr>Sekcja_IX_Osw!Obszar_wydruku</vt:lpstr>
      <vt:lpstr>Sekcja_V_WF_G!Obszar_wydruku</vt:lpstr>
      <vt:lpstr>Sekcja_VI_ZRF!Obszar_wydruku</vt:lpstr>
      <vt:lpstr>Sekcja_VIII_Zal!Obszar_wydruku</vt:lpstr>
      <vt:lpstr>Sekcje_I_IV!Obszar_wydruku</vt:lpstr>
      <vt:lpstr>Sekcje_VII_wsk!Obszar_wydruku</vt:lpstr>
      <vt:lpstr>Zal_Karta_zadania!Obszar_wydruku</vt:lpstr>
      <vt:lpstr>Zal_VIII_A1!Obszar_wydruku</vt:lpstr>
      <vt:lpstr>Zal_Wyd_konta!Obszar_wydruku</vt:lpstr>
      <vt:lpstr>RazemV_WF_G</vt:lpstr>
      <vt:lpstr>RazemVI_ZRF</vt:lpstr>
      <vt:lpstr>Sekcja_I_IV_grantJSFP</vt:lpstr>
      <vt:lpstr>Suma_RazemV_WF_G</vt:lpstr>
      <vt:lpstr>Suma_VIII_licz_zal</vt:lpstr>
      <vt:lpstr>Suma_ZalVIII_A1_35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hp</cp:lastModifiedBy>
  <cp:lastPrinted>2017-11-03T12:33:51Z</cp:lastPrinted>
  <dcterms:created xsi:type="dcterms:W3CDTF">2006-07-24T09:14:26Z</dcterms:created>
  <dcterms:modified xsi:type="dcterms:W3CDTF">2018-02-06T13:58:37Z</dcterms:modified>
</cp:coreProperties>
</file>